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46660346_pism146660346/"/>
    </mc:Choice>
  </mc:AlternateContent>
  <bookViews>
    <workbookView xWindow="120" yWindow="60" windowWidth="21075" windowHeight="8250"/>
  </bookViews>
  <sheets>
    <sheet name="Sport mládež" sheetId="2" r:id="rId1"/>
  </sheets>
  <definedNames>
    <definedName name="_xlnm._FilterDatabase" localSheetId="0" hidden="1">'Sport mládež'!$A$5:$A$94</definedName>
  </definedNames>
  <calcPr calcId="171027"/>
</workbook>
</file>

<file path=xl/calcChain.xml><?xml version="1.0" encoding="utf-8"?>
<calcChain xmlns="http://schemas.openxmlformats.org/spreadsheetml/2006/main">
  <c r="F44" i="2" l="1"/>
  <c r="D44" i="2" l="1"/>
  <c r="E44" i="2" l="1"/>
  <c r="C44" i="2" l="1"/>
</calcChain>
</file>

<file path=xl/sharedStrings.xml><?xml version="1.0" encoding="utf-8"?>
<sst xmlns="http://schemas.openxmlformats.org/spreadsheetml/2006/main" count="86" uniqueCount="86">
  <si>
    <t>žadatel</t>
  </si>
  <si>
    <t>Modrá Hvězda Praha, potápěčský klub mládeže, p.s.</t>
  </si>
  <si>
    <t>TJ Sokol Čimice z.s.</t>
  </si>
  <si>
    <t xml:space="preserve">Salesiánské středisko mládeže - středisko volného času, o.p.s.  </t>
  </si>
  <si>
    <t xml:space="preserve">Tělovýchovná jednota Libeňský ostrov z.s.  </t>
  </si>
  <si>
    <t xml:space="preserve">PJS Dolní Chabry </t>
  </si>
  <si>
    <t xml:space="preserve">FK Meteor Praha VIII, z.s.  </t>
  </si>
  <si>
    <t xml:space="preserve">Tělocvičná jednota Sokol Libeň  </t>
  </si>
  <si>
    <t xml:space="preserve">Softballový klub Joudrs Praha </t>
  </si>
  <si>
    <t xml:space="preserve">BV Blue Sport Praha </t>
  </si>
  <si>
    <t xml:space="preserve">SK Ďáblové Praha z.s. </t>
  </si>
  <si>
    <t xml:space="preserve">Basket Slovanka z.s. </t>
  </si>
  <si>
    <t xml:space="preserve">Škola Taekwon-do Dan-Gun, z.s. </t>
  </si>
  <si>
    <t xml:space="preserve">Sportovní klub policejní školy Praha z.s. </t>
  </si>
  <si>
    <t xml:space="preserve">SH ČMS - Sbor dobrovolných hasičů Praha 8 - Bobnice </t>
  </si>
  <si>
    <t xml:space="preserve">TC ESO Praha z.s. </t>
  </si>
  <si>
    <t>Ondřej Černý</t>
  </si>
  <si>
    <t xml:space="preserve">Sportovní klub Hajnovka </t>
  </si>
  <si>
    <t xml:space="preserve">Spolek Fitness-center Báry a Hanky Šulcové   </t>
  </si>
  <si>
    <t xml:space="preserve">JUDO club - Raion - Ryu  </t>
  </si>
  <si>
    <t>Příspěvek na dlouhodobě organizovanou sportovní výchovu mládeže:Pronájmy, doprava, technické a materiální vybavení, letní soustředění, zdravotní zajištění, rozhodčí, vklady do soutěží a turnajů, odměny trenérům.</t>
  </si>
  <si>
    <t>Podíl na spotřebě energií a údržbě sportovišť pro mládež:plyn, elektřina, drobná údržba, odpady.</t>
  </si>
  <si>
    <t>Celoroční tréninková příprava pro volejbalovou a beachvolejbalovou mládež: Trenérské služby, pronájem tělocvičen, pronájem volejbalových kurtů, pronájem beachvolejbalových kurtů, doprava, ubytování</t>
  </si>
  <si>
    <t>Sportovní kroužky pro děti a mládež: Sportovní materiál pro kroužek stolní fotbal-míčky,tyče,omotávky na tyče, osvětlení na fot.stoly, náhradní příslušenství; sportovní potř. pro sport. kroužky a sport.tábory-volejbalové míče, pytle, badminton; sport.potř.pro kroužek-cvičení s malými dětmi-skákací pytle, fotbal.překážky, síťky na míče; sport.potř.pro tréninky na horolezecké stěně-horolezecký materiál; sport.materiál na vodácké tábory a výjezdní soustředění-vod.helmy,pádla,bundy;energie v prostorách; vodné a stočné;nájemné;oprava a údržba sportovišť;materiál na údržbu sportovišť; propagace projektu-poměrná část sport.kroužky-rekonstrukce webu</t>
  </si>
  <si>
    <t>Provoz a údržba mládežnických zařízení, autobusová doprava k mistr. zápasům a na soustředění, revitalizace hřišť s UMT a přírodní trávou: spotřeba materiálu a energií; oprava a udržování sportovišť</t>
  </si>
  <si>
    <t>JC Raion-ryu pro děti:pronájem prostor, cvičební pomůcky, speciální vybavení pro judo a kondici, startovné na závodech, průkazy, tréninkové kempy, soustředění, tábory, školení v oblasti juda, kimona(tréninkový oblek pro Judo), zdravotnické vybavení, prezentační oděv (klubová trika, mikiny), školení trenérů</t>
  </si>
  <si>
    <t>Příspěvek na celoroční činnost pro děti a mládež, soustředění, účast na soutěžích včetně materiálového vybavení, sportovní vybavení</t>
  </si>
  <si>
    <t>Materiální a technické zabezpečení celoročního provozu: regenerace travnaté fotbalové plochy; úprava areálu v okolí hřiště; tréninkové a zápasové vybavení fotbalu; Akce BMX-"Bohnická fašírka 2018"; věcné ceny; zdravotní zabezpečení; rozhodčí, komentátor a provozní náklady; provozní náklady karate (teplo, teplá voda)</t>
  </si>
  <si>
    <t>HO Namche, z.s.</t>
  </si>
  <si>
    <t>Pronájem bazénu Šutka: nájemné bazén Šutka; nájemné sklad Bedřichovská</t>
  </si>
  <si>
    <t>Příspěvek na dlouhodobě organizovanou sportovní výchovu mládeže:ligy mládeže (startovné,cestovné,nocležné,stravné), akce pořádané spolkem, účast mládežnických týmů na zahraničních turnajích, údržba, pronájem hřišť a tělocvičny, energie (tréninkové prostory), materiálové zabezpečení (dresy,softballový materiál)</t>
  </si>
  <si>
    <t>Zajištění provozu TJ Kobylisy, modernizace sportovišť, náčiní, nářadí, soustředění, sportovní činnost-startovné, pronájmy sportovišť, rozhodčí, ceny, odměny-karneval, den dětí, mikuláš, vánoční besídka, šplhoun; ozvučení na akce; zapůjčení airtrackové dráhy:provoz a opravy, pronájmy sportovišť, sportovní nářadí a náčiní, soustředění, startovné, ceny, odměny, semináře, rozhodčí.</t>
  </si>
  <si>
    <t>Sportovní rozvoj mládeže na Hajnovce se zaměřením na tenis: vytápění v halách při trénincích mládeže; osvětlení v halách při trén.mládeže; nákup tenisových míčů pro děti (lehčí, měkčí); nákup sport. pomůcek (dětské rakety, minisítě, žebříky); nákup antuky na ant. dvorce</t>
  </si>
  <si>
    <t>Soutěžní činnost, rozvoj pohybových a uměleckých schopností dětí a tvorba tanečních představení dětského baletu Praha: organizace vlastní soutěže Taneční korunka 2018-pronájem divadla; organizace vlastní soutěže Taneční korunka 2018-zajištění trofejí; organizace vlastní soutěže Taneční korunka 2018-ceny a diplomy; příprava na soutěžní činnost členů DBP-pronájem tan. sálu; účast členů na soutěžích-startovné; vytvoření soutěžních kostýmů a rekvizit; vytvoření soutěž. choreografických děl; produkce celovečerních představení-pronájem divadla, Galavečer; pronájem tan. sálu a ostatních prostor-pravidelná činnost DBP; výroba kostýmů a scény pro celoveč.představení DBP</t>
  </si>
  <si>
    <t xml:space="preserve">SK Kamiwaza Karate z.s. </t>
  </si>
  <si>
    <t>Celoroční sportovní činnost dětí a mládeže: pronájem tělocvičen; startovné dětí na soutěžích; doprava dětí a doprava nezbytného sportovního vybavení; jarní dětské soustředění-ubytování; letní dětské soustředění-ubytování; nákup chráničů, odrazových desek (lap) a trénin.pomůcek</t>
  </si>
  <si>
    <t>Aikido Karlín, z.s.</t>
  </si>
  <si>
    <t>Organizování cvičení aikido pro mládež ve sportovním zařízení Aikido Karlín, z.s.: energie-plyn; elektrická energie</t>
  </si>
  <si>
    <t xml:space="preserve">FK Admira Praha z.s. </t>
  </si>
  <si>
    <t>Dlouhodobá organizace sportovní výchovy mládeže: doprava; údržba a provoz hracích ploch; energie; pronájem sportovišť; technické vybavení</t>
  </si>
  <si>
    <t>Celoroční sportovně zaměřená činnost dětí a mládeže - sportovní aktivity během kalendářního roku: nájem-tělocvična ZŠ Lyčkovo náměstí (tělocvična Pernerova); nájem tělocvična a venkovní prostory ZŠ P.Strozziho; nájem-tělocvična ZŠ Za Invalidovnou; nákup sportovního náčiní</t>
  </si>
  <si>
    <t>a) nábor a rozšíření členské základny, b) příspěvek na zimní přípravu, c) příspěvek na letní soustředění, d) vzdělávání rozhodčích a trenérů: vybavení pro nové členy; spotřební materiál (míče, tréninkové dresy); prezentační prvky (banery,letáky); mobilní hrazení; přenosný plastový povrch; náklady na provoz areálu; zimní příprava; letní soustředění; školení trenérů a rozhodčích</t>
  </si>
  <si>
    <t>Sportovní aktivity s mladými hasiči v Bohnicích: hasičská výstroj; hasičská výzbroj; hydraulický vozík; provozní kapaliny do požární stříkačky;</t>
  </si>
  <si>
    <t>SK Kometa Praha z.s.</t>
  </si>
  <si>
    <t>Příspěvek na pronájem tréninkových a soutěžních prostor pro družstsva dětí a mládeže: nájem tělocvična ZŠ Burešova; nájem tělocvična ZŠ Glowackého; nájem venkovní hřiště ZŠ Burešova; nájem venkovní hřiště ZŠ Glowackého; nájem SH U školské zahrady</t>
  </si>
  <si>
    <t xml:space="preserve">Tělovýchovná jednota Kovo, z.s. </t>
  </si>
  <si>
    <t>Podpora soutěžních a nesoutěžních aktivit mládežnických mužstev klubu TJ KOVO Praha: pronájem ploch; rozhodčí; materiální vybavení; propagace</t>
  </si>
  <si>
    <t xml:space="preserve">Sportovní klub Meteor Praha </t>
  </si>
  <si>
    <t>Zajištění celoroční činnosti a výchovy volejbalové a tenisové mládeže, školních kroužků a prázdninových příměstských kempů: trenérské práce (volejbal); pronájmy sportovišť (vojebal); materiální vybavení (volejbal); ubytování a strava (volejbal); doprava (volejbal); ostatní (volejbal); vklady do turnajů a soutěží (volejbal); pronájmy hal (tenis); materiální vybavení (tenis); vklady do turnajů a soutěží (tenis); trenérské služby (tenis); ostatní (tenis)</t>
  </si>
  <si>
    <t>Pořízení sportovního nářadí, náčiní a pomůcek pro sportovní oddíly dětí a mládeže, příspěvek na pořádání venkovních i vnitřních akcí (např. Dětský den, mikulášská besídka, dětské šibřinky, běh strmý, tělocvičná akademie) zaměřených jak pro členy, tak pro nečleny a příspěvek na provozní náklady sportoviště, úklid a údržbu: energie (voda elektřina, plyn); kanc. vybavení; úklid. potřeby a pomůcky; provozní náklady(revize, mytí oken, drobné údrž. práce); úbory a náčiní na slet; opravy prostor ( malování, lakování parket); hrazda do velkého sálu; nová bradla; úložné skříně na vybavení; oprava podlahy nad dřevěným schodištěm; skládací stoly a židle; upomínkové předměty na slet a znaky na trička; drobnější nářadí a pomůcky pro děti</t>
  </si>
  <si>
    <t xml:space="preserve">Tělovýchovná jednota Dukla Praha z.s. </t>
  </si>
  <si>
    <t>Příprava dětí a mládeže v moderním pětiboji na Praze 8: nájem plaveckých drah</t>
  </si>
  <si>
    <t>Provoz loděnice a její rozvoj: propagační materiál; pronájem lodí; nájem pozemků; elektřina; pohonné hmoty; rekonstrukce a výroby mol; údržba zeleně-trávník, stromy,živý plot; bóje na závodní trať; záchranné vesty a helmy; rekonstrukce elektroinstalace; kamerový systém, alarm</t>
  </si>
  <si>
    <t>Podpora sportovního aerobiku a fitness dětí, kadetek a juniorek na Praze 8: pronájmy; soutěže; kempy</t>
  </si>
  <si>
    <t>Lob Sports Academy, z.s.</t>
  </si>
  <si>
    <t xml:space="preserve">Beachklub Ládví, z.s. </t>
  </si>
  <si>
    <t>Praha 8 jako líheň vrcholového plážového volejbalu v Praze: výkonnostní oddíl-pronájem kurtů a energie; sportovní oddíl-pronájem kurtů a energie; turnaje mládeže Ládvík-pronájem kurtů; příspěvek na úhradu vodného; úprava informačního systému; sportovní vybavení</t>
  </si>
  <si>
    <t>Celkem</t>
  </si>
  <si>
    <t>Příspěvek na provozní náklady jezdeckého výcviku dětí a mládeže na koních a ponících: potřeby a příslušenství pro jezdecký výcvik; úprava a údržba povrchu jízdárny; modernizace hrazení velké jízdárny; příspěvek na dopravu na jezdecké akce pro talentované děti a mládež; příspěvek na vodné, stočné a energie; renovace skokového materiálu; příspěvek na ceny pro účastníky Chaberského mistrovství světa; příspěvek na zabezpečení šaten (připojené na PCO)</t>
  </si>
  <si>
    <t xml:space="preserve">Tělovýchovná jednota Slovan Bohnice-Praha 8 z.s. </t>
  </si>
  <si>
    <t>Rozhýbejme pražské děti na "Osmičce" lezením: pronájem stěny smluvně kroužky ročně (včetně šatny pro instruktory); pronájem kanceláře pro administrativu včetně služeb ročně; materiál-lana 10 ks/ročně x2.400,-Kč; oprava lezeček - 30 párů x 500,-Kč; dezinfekční filtry do obuvi - 40 ks x 120,-Kč;magnezium 60 ks x 60,- Kč + pytlíky 10 ks x 300,- Kč; materiál-jistící sety 5 ks x 900,- Kč; pronájem stěny na 2 dny lezení (700 m2 pro veřejnost); drobné odměny, účastnické listy; trička pro instruktory-20 ks x 300,- Kč; pronájem celé stěny mikulášský závod (2.800,-Kč/1h x 6 hod.); mikul.balíčky pro všechny zúčastněné závodníky; odměny a diplomy závodníkům mikul.závod.; provozní náklady-tonery,tisk,kancel.potřeby atd.</t>
  </si>
  <si>
    <t>Tělocvičná jednota Kobylisy, z.s.</t>
  </si>
  <si>
    <t>Dětský balet Praha, z.s.</t>
  </si>
  <si>
    <t xml:space="preserve">Tělocvičná jednota Sokol Karlín </t>
  </si>
  <si>
    <t>Cvičíme bezpečně: rozšíření šaten a jejich vybavení; výměna dožívajících světel v sálech za nová úsporná a nouzové osv.; vybavení oodílů sport.mládeže; náklady na opravu svislých povrchů stěn, zakrytování těles; Běh Karlínským sadem (tisky a graf.zpracování, medaile, diplomy); provoz budovy (vodné, el.energie, plyn); drobné opravy; provedení opatření ke zlepšení větrání sprch</t>
  </si>
  <si>
    <t>Podpora dětských tenisových talentů, Mistrovská utkání a Tenis pro děti na Praze 8: podpora talentů; mistrovská utkání; tenis se školami a školkami</t>
  </si>
  <si>
    <t>Sportovní klub Rebel Praha, z.s.</t>
  </si>
  <si>
    <t>Prevence kriminality mládeže v rámci zvyšování tělesné a fyzické zdatnosti branných a úpolových sportů:  17 ks JUDO TATAMI 100X200X4cm-žlutá; 11 ks JUDO TATAMI 100X200X4cm-červená; 4 ks JUDO TATAMI 100X200X4cm-zelená; 10 ks úchopy Adidas Band; 5 ks kimono Noris Competition modré; 5 ks Kimono Noris Com. bílé; 10 ks taška na tréninky oddílová; 10x švihadlo; nájem tělocvičny 2018; startovné, soustředění jízdné, stravné</t>
  </si>
  <si>
    <t>Rozvoj volejbalové mládeže SK Kometa Praha: nájmy prostor; sportovní vybavení; stravování hráčů; ubytování hráčů; cestovné hráčů</t>
  </si>
  <si>
    <t>Škola TAEKWON-DO I.T.F. GE-BAEK HOSIN SOOL, z.s.</t>
  </si>
  <si>
    <t>Bezpečná výbava a pronájem tělocvičny: tréninková nácviková lapa (15 x 390,- Kč); tréninkový nácvikový naražeč (3x 890,-Kč); chrániče rukou, nohou a zubů ( 15 x 1.490,-Kč); pronájem tělocvičny v ZŠ Praha 8 Čimice</t>
  </si>
  <si>
    <t xml:space="preserve">Tělocvičná jednota Sokol Kobylisy II </t>
  </si>
  <si>
    <t>Podpora soutěžních a nesoutěžních aktivit mládežnických mužstev klubu SK Ďáblové: pronájem ploch; rozhodčí; materiální vybavení; propagace</t>
  </si>
  <si>
    <t>Klub stolního tenisu Bohnice z.s.</t>
  </si>
  <si>
    <t>Podpora rozvoje mládežnického stolního tenisu v oddíle stolního tenisu KST Bohnice:energie (vodné,stočné,elektřina,plyn);nájemné;tréninkové pomůcky,startovné turnaje,tréninkové stoly,odměny trenérů</t>
  </si>
  <si>
    <t>popis projektu</t>
  </si>
  <si>
    <t>Požadovaná částka</t>
  </si>
  <si>
    <t>Návrh Grantové komise</t>
  </si>
  <si>
    <t>Částka schválená RMČ</t>
  </si>
  <si>
    <t>Veronika Vysloužilová</t>
  </si>
  <si>
    <t>Pronájem sálů, realizace letního soustředění, klubové a závodní oblečení, startovné a členství (závody).</t>
  </si>
  <si>
    <r>
      <t xml:space="preserve">Podpora celoroční přípravy mladých tenistů: pronájmy areálu a hal; </t>
    </r>
    <r>
      <rPr>
        <b/>
        <sz val="9"/>
        <rFont val="Calibri"/>
        <family val="2"/>
        <charset val="238"/>
        <scheme val="minor"/>
      </rPr>
      <t>platy trenérů</t>
    </r>
    <r>
      <rPr>
        <sz val="9"/>
        <rFont val="Calibri"/>
        <family val="2"/>
        <charset val="238"/>
        <scheme val="minor"/>
      </rPr>
      <t>; materiální vybavení</t>
    </r>
  </si>
  <si>
    <t>Částka schválená ZMČ</t>
  </si>
  <si>
    <t>Zastupitelstva městské části Praha 8</t>
  </si>
  <si>
    <t>ze dne 27. června 2018</t>
  </si>
  <si>
    <t>Příloha usnesení č. Usn ZMC 033/2018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</si>
</sst>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42" formatCode="_-* #,##0\ &quot;Kč&quot;_-;\-* #,##0\ &quot;Kč&quot;_-;_-* &quot;-&quot;\ &quot;Kč&quot;_-;_-@_-"/>
    <numFmt numFmtId="164" formatCode="#,##0\ &quot;Kč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3" tint="0.3999755851924192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9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3" fillId="4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3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42" fontId="2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2" fontId="0" fillId="0" borderId="0" xfId="0" applyNumberFormat="1" applyFont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2" fontId="0" fillId="3" borderId="0" xfId="0" applyNumberFormat="1" applyFont="1" applyFill="1" applyBorder="1" applyAlignment="1">
      <alignment horizontal="center" vertical="center" wrapText="1"/>
    </xf>
    <xf numFmtId="42" fontId="7" fillId="3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42" fontId="12" fillId="3" borderId="0" xfId="0" applyNumberFormat="1" applyFont="1" applyFill="1" applyBorder="1" applyAlignment="1">
      <alignment horizontal="center" vertical="center" wrapText="1"/>
    </xf>
    <xf numFmtId="42" fontId="1" fillId="3" borderId="0" xfId="0" applyNumberFormat="1" applyFont="1" applyFill="1" applyBorder="1" applyAlignment="1">
      <alignment horizontal="center" vertical="center" wrapText="1"/>
    </xf>
    <xf numFmtId="42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2" fontId="1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4" fontId="1" fillId="3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8" fillId="3" borderId="0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164" fontId="1" fillId="3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42" fontId="1" fillId="0" borderId="0" xfId="0" applyNumberFormat="1" applyFont="1" applyAlignment="1">
      <alignment horizontal="center" vertical="center" wrapText="1"/>
    </xf>
    <xf numFmtId="42" fontId="8" fillId="3" borderId="0" xfId="0" applyNumberFormat="1" applyFont="1" applyFill="1" applyBorder="1" applyAlignment="1">
      <alignment horizontal="center" vertical="center" wrapText="1"/>
    </xf>
    <xf numFmtId="42" fontId="5" fillId="3" borderId="0" xfId="0" applyNumberFormat="1" applyFont="1" applyFill="1" applyBorder="1" applyAlignment="1">
      <alignment horizontal="center" vertical="center" wrapText="1"/>
    </xf>
    <xf numFmtId="42" fontId="10" fillId="3" borderId="0" xfId="0" applyNumberFormat="1" applyFont="1" applyFill="1" applyBorder="1" applyAlignment="1">
      <alignment horizontal="center" vertical="center" wrapText="1"/>
    </xf>
    <xf numFmtId="42" fontId="11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164" fontId="15" fillId="3" borderId="6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5" fontId="15" fillId="2" borderId="3" xfId="0" applyNumberFormat="1" applyFont="1" applyFill="1" applyBorder="1" applyAlignment="1">
      <alignment horizontal="center" vertical="center" wrapText="1"/>
    </xf>
    <xf numFmtId="164" fontId="15" fillId="2" borderId="9" xfId="0" applyNumberFormat="1" applyFont="1" applyFill="1" applyBorder="1" applyAlignment="1">
      <alignment horizontal="center" vertical="center" wrapText="1"/>
    </xf>
    <xf numFmtId="0" fontId="17" fillId="0" borderId="0" xfId="1" applyFont="1"/>
    <xf numFmtId="0" fontId="14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5" fontId="16" fillId="3" borderId="12" xfId="0" applyNumberFormat="1" applyFont="1" applyFill="1" applyBorder="1" applyAlignment="1">
      <alignment horizontal="center" vertical="center" wrapText="1"/>
    </xf>
    <xf numFmtId="5" fontId="16" fillId="3" borderId="6" xfId="0" applyNumberFormat="1" applyFont="1" applyFill="1" applyBorder="1" applyAlignment="1">
      <alignment horizontal="center" vertical="center" wrapText="1"/>
    </xf>
    <xf numFmtId="5" fontId="17" fillId="3" borderId="6" xfId="0" applyNumberFormat="1" applyFont="1" applyFill="1" applyBorder="1" applyAlignment="1">
      <alignment horizontal="center" vertical="center" wrapText="1"/>
    </xf>
    <xf numFmtId="5" fontId="16" fillId="3" borderId="6" xfId="0" applyNumberFormat="1" applyFont="1" applyFill="1" applyBorder="1" applyAlignment="1">
      <alignment horizontal="center" vertical="center"/>
    </xf>
    <xf numFmtId="5" fontId="17" fillId="0" borderId="6" xfId="0" applyNumberFormat="1" applyFont="1" applyBorder="1" applyAlignment="1">
      <alignment horizontal="center" vertical="center" wrapText="1"/>
    </xf>
    <xf numFmtId="5" fontId="17" fillId="0" borderId="6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3" borderId="15" xfId="0" applyNumberFormat="1" applyFont="1" applyFill="1" applyBorder="1" applyAlignment="1">
      <alignment horizontal="center" vertical="center" wrapText="1"/>
    </xf>
    <xf numFmtId="5" fontId="14" fillId="3" borderId="15" xfId="0" applyNumberFormat="1" applyFont="1" applyFill="1" applyBorder="1" applyAlignment="1">
      <alignment horizontal="center" vertical="center" wrapText="1"/>
    </xf>
    <xf numFmtId="5" fontId="15" fillId="3" borderId="15" xfId="0" applyNumberFormat="1" applyFont="1" applyFill="1" applyBorder="1" applyAlignment="1">
      <alignment horizontal="center" vertical="center" wrapText="1"/>
    </xf>
    <xf numFmtId="5" fontId="14" fillId="3" borderId="15" xfId="0" applyNumberFormat="1" applyFont="1" applyFill="1" applyBorder="1" applyAlignment="1">
      <alignment horizontal="center" vertical="center"/>
    </xf>
    <xf numFmtId="5" fontId="15" fillId="0" borderId="15" xfId="0" applyNumberFormat="1" applyFont="1" applyBorder="1" applyAlignment="1">
      <alignment horizontal="center" vertical="center" wrapText="1"/>
    </xf>
    <xf numFmtId="5" fontId="15" fillId="0" borderId="15" xfId="0" applyNumberFormat="1" applyFont="1" applyFill="1" applyBorder="1" applyAlignment="1">
      <alignment horizontal="center" vertical="center" wrapText="1"/>
    </xf>
    <xf numFmtId="164" fontId="14" fillId="3" borderId="12" xfId="0" applyNumberFormat="1" applyFont="1" applyFill="1" applyBorder="1" applyAlignment="1">
      <alignment horizontal="center" vertical="center" wrapText="1"/>
    </xf>
    <xf numFmtId="164" fontId="15" fillId="2" borderId="8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3" xfId="1"/>
  </cellStyles>
  <dxfs count="0"/>
  <tableStyles count="0" defaultTableStyle="TableStyleMedium9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226"/>
  <sheetViews>
    <sheetView tabSelected="1" zoomScaleNormal="100" workbookViewId="0">
      <pane ySplit="5" topLeftCell="A6" activePane="bottomLeft" state="frozen"/>
      <selection pane="bottomLeft" activeCell="C2" sqref="C2"/>
    </sheetView>
  </sheetViews>
  <sheetFormatPr defaultRowHeight="15" x14ac:dyDescent="0.25"/>
  <cols>
    <col min="1" max="1" width="21" style="21" customWidth="1"/>
    <col min="2" max="2" width="46.28515625" style="21" customWidth="1"/>
    <col min="3" max="3" width="13.28515625" style="22" customWidth="1"/>
    <col min="4" max="4" width="13.28515625" style="52" customWidth="1"/>
    <col min="5" max="5" width="13.28515625" style="48" customWidth="1"/>
    <col min="6" max="6" width="13.28515625" style="15" customWidth="1"/>
    <col min="7" max="179" width="9.140625" style="15"/>
    <col min="180" max="16384" width="9.140625" style="1"/>
  </cols>
  <sheetData>
    <row r="1" spans="1:179" s="57" customFormat="1" x14ac:dyDescent="0.25">
      <c r="A1" s="59"/>
      <c r="B1" s="39"/>
      <c r="C1" s="22"/>
      <c r="D1" s="52"/>
      <c r="E1" s="44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58"/>
      <c r="FL1" s="58"/>
      <c r="FM1" s="58"/>
      <c r="FN1" s="58"/>
      <c r="FO1" s="58"/>
      <c r="FP1" s="58"/>
      <c r="FQ1" s="58"/>
      <c r="FR1" s="58"/>
      <c r="FS1" s="58"/>
      <c r="FT1" s="58"/>
      <c r="FU1" s="58"/>
      <c r="FV1" s="58"/>
      <c r="FW1" s="58"/>
    </row>
    <row r="2" spans="1:179" s="57" customFormat="1" x14ac:dyDescent="0.25">
      <c r="A2" s="59"/>
      <c r="B2" s="39"/>
      <c r="C2" s="77" t="s">
        <v>85</v>
      </c>
      <c r="D2" s="52"/>
      <c r="E2" s="44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</row>
    <row r="3" spans="1:179" s="57" customFormat="1" x14ac:dyDescent="0.25">
      <c r="A3" s="59"/>
      <c r="B3" s="39"/>
      <c r="C3" s="77" t="s">
        <v>83</v>
      </c>
      <c r="D3" s="52"/>
      <c r="E3" s="44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</row>
    <row r="4" spans="1:179" s="6" customFormat="1" ht="15.75" thickBot="1" x14ac:dyDescent="0.3">
      <c r="A4" s="21"/>
      <c r="B4" s="21"/>
      <c r="C4" s="77" t="s">
        <v>84</v>
      </c>
      <c r="D4" s="52"/>
      <c r="E4" s="4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</row>
    <row r="5" spans="1:179" ht="41.25" customHeight="1" thickBot="1" x14ac:dyDescent="0.3">
      <c r="A5" s="49" t="s">
        <v>0</v>
      </c>
      <c r="B5" s="50" t="s">
        <v>75</v>
      </c>
      <c r="C5" s="81" t="s">
        <v>76</v>
      </c>
      <c r="D5" s="88" t="s">
        <v>77</v>
      </c>
      <c r="E5" s="51" t="s">
        <v>78</v>
      </c>
      <c r="F5" s="51" t="s">
        <v>82</v>
      </c>
    </row>
    <row r="6" spans="1:179" s="8" customFormat="1" ht="88.5" customHeight="1" x14ac:dyDescent="0.25">
      <c r="A6" s="78" t="s">
        <v>19</v>
      </c>
      <c r="B6" s="79" t="s">
        <v>25</v>
      </c>
      <c r="C6" s="82">
        <v>581000</v>
      </c>
      <c r="D6" s="89">
        <v>99000</v>
      </c>
      <c r="E6" s="96">
        <v>99000</v>
      </c>
      <c r="F6" s="96">
        <v>99000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</row>
    <row r="7" spans="1:179" s="9" customFormat="1" ht="64.5" customHeight="1" x14ac:dyDescent="0.25">
      <c r="A7" s="60" t="s">
        <v>11</v>
      </c>
      <c r="B7" s="61" t="s">
        <v>20</v>
      </c>
      <c r="C7" s="83">
        <v>6965000</v>
      </c>
      <c r="D7" s="90">
        <v>561000</v>
      </c>
      <c r="E7" s="62">
        <v>626000</v>
      </c>
      <c r="F7" s="62">
        <v>626000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</row>
    <row r="8" spans="1:179" s="8" customFormat="1" ht="48" customHeight="1" x14ac:dyDescent="0.25">
      <c r="A8" s="60" t="s">
        <v>2</v>
      </c>
      <c r="B8" s="61" t="s">
        <v>21</v>
      </c>
      <c r="C8" s="83">
        <v>90000</v>
      </c>
      <c r="D8" s="90">
        <v>90000</v>
      </c>
      <c r="E8" s="62">
        <v>90000</v>
      </c>
      <c r="F8" s="62">
        <v>90000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</row>
    <row r="9" spans="1:179" s="8" customFormat="1" ht="166.5" customHeight="1" x14ac:dyDescent="0.25">
      <c r="A9" s="60" t="s">
        <v>3</v>
      </c>
      <c r="B9" s="61" t="s">
        <v>23</v>
      </c>
      <c r="C9" s="83">
        <v>489084</v>
      </c>
      <c r="D9" s="91">
        <v>489000</v>
      </c>
      <c r="E9" s="62">
        <v>444000</v>
      </c>
      <c r="F9" s="62">
        <v>444000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</row>
    <row r="10" spans="1:179" s="8" customFormat="1" ht="71.25" customHeight="1" x14ac:dyDescent="0.25">
      <c r="A10" s="60" t="s">
        <v>6</v>
      </c>
      <c r="B10" s="63" t="s">
        <v>24</v>
      </c>
      <c r="C10" s="84">
        <v>900000</v>
      </c>
      <c r="D10" s="92">
        <v>638000</v>
      </c>
      <c r="E10" s="64">
        <v>628000</v>
      </c>
      <c r="F10" s="64">
        <v>628000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</row>
    <row r="11" spans="1:179" s="8" customFormat="1" ht="48" x14ac:dyDescent="0.25">
      <c r="A11" s="60" t="s">
        <v>9</v>
      </c>
      <c r="B11" s="61" t="s">
        <v>22</v>
      </c>
      <c r="C11" s="83">
        <v>340000</v>
      </c>
      <c r="D11" s="91">
        <v>58000</v>
      </c>
      <c r="E11" s="62">
        <v>58000</v>
      </c>
      <c r="F11" s="62">
        <v>58000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</row>
    <row r="12" spans="1:179" s="7" customFormat="1" ht="108" x14ac:dyDescent="0.25">
      <c r="A12" s="60" t="s">
        <v>5</v>
      </c>
      <c r="B12" s="63" t="s">
        <v>58</v>
      </c>
      <c r="C12" s="84">
        <v>178000</v>
      </c>
      <c r="D12" s="92">
        <v>151000</v>
      </c>
      <c r="E12" s="64">
        <v>141000</v>
      </c>
      <c r="F12" s="64">
        <v>141000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</row>
    <row r="13" spans="1:179" s="7" customFormat="1" ht="72" x14ac:dyDescent="0.25">
      <c r="A13" s="60" t="s">
        <v>59</v>
      </c>
      <c r="B13" s="63" t="s">
        <v>27</v>
      </c>
      <c r="C13" s="84">
        <v>594000</v>
      </c>
      <c r="D13" s="92">
        <v>393000</v>
      </c>
      <c r="E13" s="64">
        <v>393000</v>
      </c>
      <c r="F13" s="64">
        <v>393000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</row>
    <row r="14" spans="1:179" s="7" customFormat="1" ht="169.5" customHeight="1" x14ac:dyDescent="0.25">
      <c r="A14" s="60" t="s">
        <v>28</v>
      </c>
      <c r="B14" s="61" t="s">
        <v>60</v>
      </c>
      <c r="C14" s="83">
        <v>528500</v>
      </c>
      <c r="D14" s="91">
        <v>145000</v>
      </c>
      <c r="E14" s="62">
        <v>145000</v>
      </c>
      <c r="F14" s="62">
        <v>145000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</row>
    <row r="15" spans="1:179" s="7" customFormat="1" ht="45" customHeight="1" x14ac:dyDescent="0.25">
      <c r="A15" s="60" t="s">
        <v>1</v>
      </c>
      <c r="B15" s="63" t="s">
        <v>29</v>
      </c>
      <c r="C15" s="84">
        <v>302000</v>
      </c>
      <c r="D15" s="92">
        <v>73000</v>
      </c>
      <c r="E15" s="64">
        <v>73000</v>
      </c>
      <c r="F15" s="64">
        <v>73000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</row>
    <row r="16" spans="1:179" s="7" customFormat="1" ht="111" customHeight="1" x14ac:dyDescent="0.25">
      <c r="A16" s="60" t="s">
        <v>8</v>
      </c>
      <c r="B16" s="61" t="s">
        <v>30</v>
      </c>
      <c r="C16" s="85">
        <v>900000</v>
      </c>
      <c r="D16" s="93">
        <v>699000</v>
      </c>
      <c r="E16" s="62">
        <v>659000</v>
      </c>
      <c r="F16" s="62">
        <v>659000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</row>
    <row r="17" spans="1:180" s="7" customFormat="1" ht="96" x14ac:dyDescent="0.25">
      <c r="A17" s="65" t="s">
        <v>61</v>
      </c>
      <c r="B17" s="66" t="s">
        <v>31</v>
      </c>
      <c r="C17" s="83">
        <v>1000000</v>
      </c>
      <c r="D17" s="91">
        <v>598000</v>
      </c>
      <c r="E17" s="67">
        <v>598000</v>
      </c>
      <c r="F17" s="67">
        <v>598000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</row>
    <row r="18" spans="1:180" s="7" customFormat="1" ht="60" x14ac:dyDescent="0.25">
      <c r="A18" s="65" t="s">
        <v>17</v>
      </c>
      <c r="B18" s="68" t="s">
        <v>32</v>
      </c>
      <c r="C18" s="86">
        <v>360000</v>
      </c>
      <c r="D18" s="94">
        <v>80000</v>
      </c>
      <c r="E18" s="67">
        <v>80000</v>
      </c>
      <c r="F18" s="67">
        <v>80000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</row>
    <row r="19" spans="1:180" s="7" customFormat="1" ht="156" x14ac:dyDescent="0.25">
      <c r="A19" s="65" t="s">
        <v>62</v>
      </c>
      <c r="B19" s="68" t="s">
        <v>33</v>
      </c>
      <c r="C19" s="86">
        <v>830000</v>
      </c>
      <c r="D19" s="94">
        <v>297000</v>
      </c>
      <c r="E19" s="69">
        <v>297000</v>
      </c>
      <c r="F19" s="69">
        <v>297000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</row>
    <row r="20" spans="1:180" s="7" customFormat="1" ht="72" x14ac:dyDescent="0.25">
      <c r="A20" s="65" t="s">
        <v>34</v>
      </c>
      <c r="B20" s="68" t="s">
        <v>35</v>
      </c>
      <c r="C20" s="86">
        <v>235300</v>
      </c>
      <c r="D20" s="94">
        <v>111000</v>
      </c>
      <c r="E20" s="69">
        <v>111000</v>
      </c>
      <c r="F20" s="69">
        <v>111000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</row>
    <row r="21" spans="1:180" s="7" customFormat="1" ht="36" x14ac:dyDescent="0.25">
      <c r="A21" s="60" t="s">
        <v>36</v>
      </c>
      <c r="B21" s="61" t="s">
        <v>37</v>
      </c>
      <c r="C21" s="83">
        <v>86000</v>
      </c>
      <c r="D21" s="91">
        <v>86000</v>
      </c>
      <c r="E21" s="67">
        <v>86000</v>
      </c>
      <c r="F21" s="67">
        <v>86000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</row>
    <row r="22" spans="1:180" s="7" customFormat="1" ht="96" x14ac:dyDescent="0.25">
      <c r="A22" s="65" t="s">
        <v>63</v>
      </c>
      <c r="B22" s="68" t="s">
        <v>64</v>
      </c>
      <c r="C22" s="86">
        <v>965000</v>
      </c>
      <c r="D22" s="94">
        <v>232000</v>
      </c>
      <c r="E22" s="69">
        <v>232000</v>
      </c>
      <c r="F22" s="69">
        <v>232000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</row>
    <row r="23" spans="1:180" s="7" customFormat="1" ht="36" x14ac:dyDescent="0.25">
      <c r="A23" s="65" t="s">
        <v>38</v>
      </c>
      <c r="B23" s="68" t="s">
        <v>39</v>
      </c>
      <c r="C23" s="86">
        <v>1500000</v>
      </c>
      <c r="D23" s="94">
        <v>401000</v>
      </c>
      <c r="E23" s="69">
        <v>401000</v>
      </c>
      <c r="F23" s="69">
        <v>401000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</row>
    <row r="24" spans="1:180" s="7" customFormat="1" ht="36" x14ac:dyDescent="0.25">
      <c r="A24" s="65" t="s">
        <v>15</v>
      </c>
      <c r="B24" s="68" t="s">
        <v>65</v>
      </c>
      <c r="C24" s="86">
        <v>733470</v>
      </c>
      <c r="D24" s="94">
        <v>73000</v>
      </c>
      <c r="E24" s="69">
        <v>73000</v>
      </c>
      <c r="F24" s="69">
        <v>73000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</row>
    <row r="25" spans="1:180" s="7" customFormat="1" ht="72" x14ac:dyDescent="0.25">
      <c r="A25" s="65" t="s">
        <v>16</v>
      </c>
      <c r="B25" s="68" t="s">
        <v>40</v>
      </c>
      <c r="C25" s="86">
        <v>99300</v>
      </c>
      <c r="D25" s="94">
        <v>99000</v>
      </c>
      <c r="E25" s="67">
        <v>99000</v>
      </c>
      <c r="F25" s="67">
        <v>99000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</row>
    <row r="26" spans="1:180" s="7" customFormat="1" ht="84" x14ac:dyDescent="0.25">
      <c r="A26" s="65" t="s">
        <v>66</v>
      </c>
      <c r="B26" s="68" t="s">
        <v>41</v>
      </c>
      <c r="C26" s="86">
        <v>568000</v>
      </c>
      <c r="D26" s="94">
        <v>164000</v>
      </c>
      <c r="E26" s="67">
        <v>164000</v>
      </c>
      <c r="F26" s="67">
        <v>164000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</row>
    <row r="27" spans="1:180" s="7" customFormat="1" ht="36" x14ac:dyDescent="0.25">
      <c r="A27" s="65" t="s">
        <v>14</v>
      </c>
      <c r="B27" s="68" t="s">
        <v>42</v>
      </c>
      <c r="C27" s="86">
        <v>125000</v>
      </c>
      <c r="D27" s="94">
        <v>85000</v>
      </c>
      <c r="E27" s="67">
        <v>75000</v>
      </c>
      <c r="F27" s="67">
        <v>75000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</row>
    <row r="28" spans="1:180" s="11" customFormat="1" ht="96" x14ac:dyDescent="0.25">
      <c r="A28" s="65" t="s">
        <v>13</v>
      </c>
      <c r="B28" s="68" t="s">
        <v>67</v>
      </c>
      <c r="C28" s="84">
        <v>197300</v>
      </c>
      <c r="D28" s="92">
        <v>86000</v>
      </c>
      <c r="E28" s="64">
        <v>86000</v>
      </c>
      <c r="F28" s="64">
        <v>86000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2"/>
    </row>
    <row r="29" spans="1:180" s="11" customFormat="1" ht="36" x14ac:dyDescent="0.25">
      <c r="A29" s="65" t="s">
        <v>43</v>
      </c>
      <c r="B29" s="68" t="s">
        <v>68</v>
      </c>
      <c r="C29" s="84">
        <v>1680000</v>
      </c>
      <c r="D29" s="92">
        <v>494000</v>
      </c>
      <c r="E29" s="64">
        <v>484000</v>
      </c>
      <c r="F29" s="64">
        <v>484000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2"/>
    </row>
    <row r="30" spans="1:180" s="11" customFormat="1" ht="48" x14ac:dyDescent="0.25">
      <c r="A30" s="60" t="s">
        <v>69</v>
      </c>
      <c r="B30" s="63" t="s">
        <v>70</v>
      </c>
      <c r="C30" s="84">
        <v>69870</v>
      </c>
      <c r="D30" s="92">
        <v>69000</v>
      </c>
      <c r="E30" s="64">
        <v>69000</v>
      </c>
      <c r="F30" s="64">
        <v>69000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2"/>
    </row>
    <row r="31" spans="1:180" s="11" customFormat="1" ht="60" x14ac:dyDescent="0.25">
      <c r="A31" s="65" t="s">
        <v>71</v>
      </c>
      <c r="B31" s="68" t="s">
        <v>44</v>
      </c>
      <c r="C31" s="84">
        <v>169000</v>
      </c>
      <c r="D31" s="92">
        <v>169000</v>
      </c>
      <c r="E31" s="64">
        <v>169000</v>
      </c>
      <c r="F31" s="64">
        <v>169000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2"/>
    </row>
    <row r="32" spans="1:180" s="11" customFormat="1" ht="36" x14ac:dyDescent="0.25">
      <c r="A32" s="65" t="s">
        <v>45</v>
      </c>
      <c r="B32" s="68" t="s">
        <v>46</v>
      </c>
      <c r="C32" s="84">
        <v>350000</v>
      </c>
      <c r="D32" s="92">
        <v>166000</v>
      </c>
      <c r="E32" s="64">
        <v>166000</v>
      </c>
      <c r="F32" s="64">
        <v>166000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2"/>
    </row>
    <row r="33" spans="1:180" s="11" customFormat="1" ht="36" x14ac:dyDescent="0.25">
      <c r="A33" s="65" t="s">
        <v>10</v>
      </c>
      <c r="B33" s="68" t="s">
        <v>72</v>
      </c>
      <c r="C33" s="84">
        <v>150000</v>
      </c>
      <c r="D33" s="92">
        <v>64000</v>
      </c>
      <c r="E33" s="64">
        <v>64000</v>
      </c>
      <c r="F33" s="64">
        <v>64000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2"/>
    </row>
    <row r="34" spans="1:180" s="11" customFormat="1" ht="108" x14ac:dyDescent="0.25">
      <c r="A34" s="65" t="s">
        <v>47</v>
      </c>
      <c r="B34" s="68" t="s">
        <v>48</v>
      </c>
      <c r="C34" s="86">
        <v>2575000</v>
      </c>
      <c r="D34" s="94">
        <v>418000</v>
      </c>
      <c r="E34" s="64">
        <v>418000</v>
      </c>
      <c r="F34" s="64">
        <v>418000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2"/>
    </row>
    <row r="35" spans="1:180" s="11" customFormat="1" ht="168" x14ac:dyDescent="0.25">
      <c r="A35" s="65" t="s">
        <v>7</v>
      </c>
      <c r="B35" s="68" t="s">
        <v>49</v>
      </c>
      <c r="C35" s="84">
        <v>1051600</v>
      </c>
      <c r="D35" s="92">
        <v>581000</v>
      </c>
      <c r="E35" s="64">
        <v>581000</v>
      </c>
      <c r="F35" s="64">
        <v>581000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2"/>
    </row>
    <row r="36" spans="1:180" s="42" customFormat="1" ht="24" x14ac:dyDescent="0.25">
      <c r="A36" s="70" t="s">
        <v>50</v>
      </c>
      <c r="B36" s="71" t="s">
        <v>51</v>
      </c>
      <c r="C36" s="87">
        <v>200000</v>
      </c>
      <c r="D36" s="95">
        <v>130000</v>
      </c>
      <c r="E36" s="72">
        <v>130000</v>
      </c>
      <c r="F36" s="72">
        <v>130000</v>
      </c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1"/>
    </row>
    <row r="37" spans="1:180" s="42" customFormat="1" ht="72" x14ac:dyDescent="0.25">
      <c r="A37" s="70" t="s">
        <v>4</v>
      </c>
      <c r="B37" s="71" t="s">
        <v>52</v>
      </c>
      <c r="C37" s="87">
        <v>382000</v>
      </c>
      <c r="D37" s="95">
        <v>77000</v>
      </c>
      <c r="E37" s="72">
        <v>77000</v>
      </c>
      <c r="F37" s="72">
        <v>77000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1"/>
    </row>
    <row r="38" spans="1:180" s="42" customFormat="1" ht="24" x14ac:dyDescent="0.25">
      <c r="A38" s="70" t="s">
        <v>18</v>
      </c>
      <c r="B38" s="71" t="s">
        <v>53</v>
      </c>
      <c r="C38" s="87">
        <v>1300000</v>
      </c>
      <c r="D38" s="95">
        <v>304000</v>
      </c>
      <c r="E38" s="72">
        <v>304000</v>
      </c>
      <c r="F38" s="72">
        <v>304000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1"/>
    </row>
    <row r="39" spans="1:180" s="42" customFormat="1" ht="24" x14ac:dyDescent="0.25">
      <c r="A39" s="70" t="s">
        <v>54</v>
      </c>
      <c r="B39" s="71" t="s">
        <v>81</v>
      </c>
      <c r="C39" s="87">
        <v>1900000</v>
      </c>
      <c r="D39" s="95">
        <v>30000</v>
      </c>
      <c r="E39" s="72">
        <v>90000</v>
      </c>
      <c r="F39" s="72">
        <v>90000</v>
      </c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1"/>
    </row>
    <row r="40" spans="1:180" s="42" customFormat="1" ht="94.5" customHeight="1" x14ac:dyDescent="0.25">
      <c r="A40" s="70" t="s">
        <v>55</v>
      </c>
      <c r="B40" s="71" t="s">
        <v>56</v>
      </c>
      <c r="C40" s="87">
        <v>570000</v>
      </c>
      <c r="D40" s="95">
        <v>367000</v>
      </c>
      <c r="E40" s="72">
        <v>367000</v>
      </c>
      <c r="F40" s="72">
        <v>367000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1"/>
    </row>
    <row r="41" spans="1:180" s="11" customFormat="1" ht="72" customHeight="1" x14ac:dyDescent="0.25">
      <c r="A41" s="60" t="s">
        <v>73</v>
      </c>
      <c r="B41" s="63" t="s">
        <v>74</v>
      </c>
      <c r="C41" s="84">
        <v>430000</v>
      </c>
      <c r="D41" s="92">
        <v>97000</v>
      </c>
      <c r="E41" s="64">
        <v>97000</v>
      </c>
      <c r="F41" s="64">
        <v>97000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2"/>
    </row>
    <row r="42" spans="1:180" s="11" customFormat="1" ht="40.5" customHeight="1" x14ac:dyDescent="0.25">
      <c r="A42" s="60" t="s">
        <v>79</v>
      </c>
      <c r="B42" s="80" t="s">
        <v>80</v>
      </c>
      <c r="C42" s="84">
        <v>380000</v>
      </c>
      <c r="D42" s="92">
        <v>141000</v>
      </c>
      <c r="E42" s="64">
        <v>141000</v>
      </c>
      <c r="F42" s="64">
        <v>141000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2"/>
    </row>
    <row r="43" spans="1:180" s="42" customFormat="1" ht="60" customHeight="1" thickBot="1" x14ac:dyDescent="0.3">
      <c r="A43" s="60" t="s">
        <v>12</v>
      </c>
      <c r="B43" s="63" t="s">
        <v>26</v>
      </c>
      <c r="C43" s="84">
        <v>567000</v>
      </c>
      <c r="D43" s="92">
        <v>0</v>
      </c>
      <c r="E43" s="64">
        <v>0</v>
      </c>
      <c r="F43" s="64">
        <v>0</v>
      </c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1"/>
    </row>
    <row r="44" spans="1:180" s="11" customFormat="1" ht="15.75" thickBot="1" x14ac:dyDescent="0.3">
      <c r="A44" s="73" t="s">
        <v>57</v>
      </c>
      <c r="B44" s="74"/>
      <c r="C44" s="75">
        <f>SUM(C6:C43)</f>
        <v>30341424</v>
      </c>
      <c r="D44" s="97">
        <f>SUM(D6:D43)</f>
        <v>8815000</v>
      </c>
      <c r="E44" s="76">
        <f>SUM(E6:E43)</f>
        <v>8815000</v>
      </c>
      <c r="F44" s="76">
        <f>SUM(F6:F43)</f>
        <v>8815000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2"/>
    </row>
    <row r="45" spans="1:180" s="38" customFormat="1" x14ac:dyDescent="0.25">
      <c r="A45" s="23"/>
      <c r="B45" s="24"/>
      <c r="C45" s="35"/>
      <c r="D45" s="53"/>
      <c r="E45" s="45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  <c r="FL45" s="36"/>
      <c r="FM45" s="36"/>
      <c r="FN45" s="36"/>
      <c r="FO45" s="36"/>
      <c r="FP45" s="36"/>
      <c r="FQ45" s="36"/>
      <c r="FR45" s="36"/>
      <c r="FS45" s="36"/>
      <c r="FT45" s="36"/>
      <c r="FU45" s="36"/>
      <c r="FV45" s="36"/>
      <c r="FW45" s="36"/>
      <c r="FX45" s="37"/>
    </row>
    <row r="46" spans="1:180" s="10" customFormat="1" x14ac:dyDescent="0.25">
      <c r="A46" s="18"/>
      <c r="B46" s="18"/>
      <c r="C46" s="19"/>
      <c r="D46" s="54"/>
      <c r="E46" s="46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3"/>
    </row>
    <row r="47" spans="1:180" s="3" customFormat="1" x14ac:dyDescent="0.25">
      <c r="A47" s="18"/>
      <c r="B47" s="18"/>
      <c r="C47" s="19"/>
      <c r="D47" s="54"/>
      <c r="E47" s="46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</row>
    <row r="48" spans="1:180" s="3" customFormat="1" x14ac:dyDescent="0.25">
      <c r="A48" s="18"/>
      <c r="B48" s="18"/>
      <c r="C48" s="19"/>
      <c r="D48" s="54"/>
      <c r="E48" s="46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</row>
    <row r="49" spans="1:179" s="3" customFormat="1" x14ac:dyDescent="0.25">
      <c r="A49" s="27"/>
      <c r="B49" s="27"/>
      <c r="C49" s="28"/>
      <c r="D49" s="34"/>
      <c r="E49" s="4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</row>
    <row r="50" spans="1:179" s="3" customFormat="1" x14ac:dyDescent="0.25">
      <c r="A50" s="26"/>
      <c r="B50" s="26"/>
      <c r="C50" s="19"/>
      <c r="D50" s="54"/>
      <c r="E50" s="47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</row>
    <row r="51" spans="1:179" s="3" customFormat="1" x14ac:dyDescent="0.25">
      <c r="A51" s="18"/>
      <c r="B51" s="18"/>
      <c r="C51" s="29"/>
      <c r="D51" s="55"/>
      <c r="E51" s="46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</row>
    <row r="52" spans="1:179" s="3" customFormat="1" x14ac:dyDescent="0.25">
      <c r="A52" s="26"/>
      <c r="B52" s="26"/>
      <c r="C52" s="28"/>
      <c r="D52" s="34"/>
      <c r="E52" s="43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</row>
    <row r="53" spans="1:179" s="3" customFormat="1" x14ac:dyDescent="0.25">
      <c r="A53" s="26"/>
      <c r="B53" s="26"/>
      <c r="C53" s="28"/>
      <c r="D53" s="34"/>
      <c r="E53" s="47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</row>
    <row r="54" spans="1:179" s="3" customFormat="1" x14ac:dyDescent="0.25">
      <c r="A54" s="30"/>
      <c r="B54" s="30"/>
      <c r="C54" s="28"/>
      <c r="D54" s="34"/>
      <c r="E54" s="47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</row>
    <row r="55" spans="1:179" s="3" customFormat="1" x14ac:dyDescent="0.25">
      <c r="A55" s="18"/>
      <c r="B55" s="18"/>
      <c r="C55" s="28"/>
      <c r="D55" s="34"/>
      <c r="E55" s="47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</row>
    <row r="56" spans="1:179" s="3" customFormat="1" x14ac:dyDescent="0.25">
      <c r="A56" s="18"/>
      <c r="B56" s="18"/>
      <c r="C56" s="28"/>
      <c r="D56" s="34"/>
      <c r="E56" s="47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</row>
    <row r="57" spans="1:179" x14ac:dyDescent="0.25">
      <c r="A57" s="31"/>
      <c r="B57" s="31"/>
      <c r="C57" s="28"/>
      <c r="D57" s="34"/>
      <c r="E57" s="47"/>
    </row>
    <row r="58" spans="1:179" x14ac:dyDescent="0.25">
      <c r="A58" s="32"/>
      <c r="B58" s="32"/>
      <c r="C58" s="19"/>
      <c r="D58" s="54"/>
      <c r="E58" s="46"/>
    </row>
    <row r="59" spans="1:179" x14ac:dyDescent="0.25">
      <c r="A59" s="31"/>
      <c r="B59" s="31"/>
      <c r="C59" s="33"/>
      <c r="D59" s="56"/>
      <c r="E59" s="46"/>
    </row>
    <row r="60" spans="1:179" x14ac:dyDescent="0.25">
      <c r="A60" s="31"/>
      <c r="B60" s="31"/>
      <c r="C60" s="28"/>
      <c r="D60" s="34"/>
      <c r="E60" s="47"/>
    </row>
    <row r="61" spans="1:179" x14ac:dyDescent="0.25">
      <c r="A61" s="31"/>
      <c r="B61" s="31"/>
      <c r="C61" s="33"/>
      <c r="D61" s="56"/>
      <c r="E61" s="46"/>
    </row>
    <row r="62" spans="1:179" x14ac:dyDescent="0.25">
      <c r="A62" s="30"/>
      <c r="B62" s="30"/>
      <c r="C62" s="19"/>
      <c r="D62" s="54"/>
      <c r="E62" s="46"/>
    </row>
    <row r="63" spans="1:179" x14ac:dyDescent="0.25">
      <c r="A63" s="26"/>
      <c r="B63" s="26"/>
      <c r="C63" s="28"/>
      <c r="D63" s="34"/>
      <c r="E63" s="47"/>
    </row>
    <row r="64" spans="1:179" x14ac:dyDescent="0.25">
      <c r="A64" s="26"/>
      <c r="B64" s="26"/>
      <c r="C64" s="28"/>
      <c r="D64" s="34"/>
      <c r="E64" s="47"/>
    </row>
    <row r="65" spans="1:179" x14ac:dyDescent="0.25">
      <c r="A65" s="30"/>
      <c r="B65" s="30"/>
      <c r="C65" s="29"/>
      <c r="D65" s="55"/>
      <c r="E65" s="47"/>
    </row>
    <row r="66" spans="1:179" x14ac:dyDescent="0.25">
      <c r="A66" s="26"/>
      <c r="B66" s="26"/>
      <c r="C66" s="28"/>
      <c r="D66" s="34"/>
      <c r="E66" s="47"/>
    </row>
    <row r="67" spans="1:179" x14ac:dyDescent="0.25">
      <c r="A67" s="26"/>
      <c r="B67" s="26"/>
      <c r="C67" s="19"/>
      <c r="D67" s="54"/>
      <c r="E67" s="46"/>
    </row>
    <row r="68" spans="1:179" s="4" customFormat="1" x14ac:dyDescent="0.25">
      <c r="A68" s="26"/>
      <c r="B68" s="26"/>
      <c r="C68" s="28"/>
      <c r="D68" s="34"/>
      <c r="E68" s="43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</row>
    <row r="69" spans="1:179" s="5" customFormat="1" x14ac:dyDescent="0.25">
      <c r="A69" s="25"/>
      <c r="B69" s="25"/>
      <c r="C69" s="28"/>
      <c r="D69" s="34"/>
      <c r="E69" s="47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</row>
    <row r="70" spans="1:179" x14ac:dyDescent="0.25">
      <c r="A70" s="25"/>
      <c r="B70" s="25"/>
      <c r="C70" s="19"/>
      <c r="D70" s="54"/>
      <c r="E70" s="46"/>
    </row>
    <row r="71" spans="1:179" x14ac:dyDescent="0.25">
      <c r="A71" s="26"/>
      <c r="B71" s="26"/>
      <c r="C71" s="28"/>
      <c r="D71" s="34"/>
      <c r="E71" s="47"/>
    </row>
    <row r="72" spans="1:179" x14ac:dyDescent="0.25">
      <c r="A72" s="31"/>
      <c r="B72" s="31"/>
      <c r="C72" s="33"/>
      <c r="D72" s="56"/>
      <c r="E72" s="46"/>
    </row>
    <row r="73" spans="1:179" s="5" customFormat="1" x14ac:dyDescent="0.25">
      <c r="A73" s="27"/>
      <c r="B73" s="27"/>
      <c r="C73" s="28"/>
      <c r="D73" s="34"/>
      <c r="E73" s="43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</row>
    <row r="74" spans="1:179" s="5" customFormat="1" x14ac:dyDescent="0.25">
      <c r="A74" s="26"/>
      <c r="B74" s="26"/>
      <c r="C74" s="28"/>
      <c r="D74" s="34"/>
      <c r="E74" s="4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</row>
    <row r="75" spans="1:179" s="5" customFormat="1" x14ac:dyDescent="0.25">
      <c r="A75" s="26"/>
      <c r="B75" s="26"/>
      <c r="C75" s="19"/>
      <c r="D75" s="54"/>
      <c r="E75" s="43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</row>
    <row r="76" spans="1:179" x14ac:dyDescent="0.25">
      <c r="A76" s="27"/>
      <c r="B76" s="27"/>
      <c r="C76" s="28"/>
      <c r="D76" s="34"/>
      <c r="E76" s="47"/>
    </row>
    <row r="77" spans="1:179" x14ac:dyDescent="0.25">
      <c r="A77" s="30"/>
      <c r="B77" s="30"/>
      <c r="C77" s="28"/>
      <c r="D77" s="34"/>
      <c r="E77" s="47"/>
    </row>
    <row r="78" spans="1:179" x14ac:dyDescent="0.25">
      <c r="A78" s="26"/>
      <c r="B78" s="26"/>
      <c r="C78" s="28"/>
      <c r="D78" s="34"/>
      <c r="E78" s="47"/>
    </row>
    <row r="79" spans="1:179" x14ac:dyDescent="0.25">
      <c r="A79" s="26"/>
      <c r="B79" s="26"/>
      <c r="C79" s="28"/>
      <c r="D79" s="34"/>
      <c r="E79" s="47"/>
    </row>
    <row r="80" spans="1:179" x14ac:dyDescent="0.25">
      <c r="A80" s="25"/>
      <c r="B80" s="25"/>
      <c r="C80" s="28"/>
      <c r="D80" s="34"/>
      <c r="E80" s="47"/>
    </row>
    <row r="81" spans="1:179" x14ac:dyDescent="0.25">
      <c r="A81" s="26"/>
      <c r="B81" s="26"/>
      <c r="C81" s="28"/>
      <c r="D81" s="34"/>
      <c r="E81" s="47"/>
    </row>
    <row r="82" spans="1:179" x14ac:dyDescent="0.25">
      <c r="A82" s="26"/>
      <c r="B82" s="26"/>
      <c r="C82" s="28"/>
      <c r="D82" s="34"/>
      <c r="E82" s="47"/>
    </row>
    <row r="83" spans="1:179" x14ac:dyDescent="0.25">
      <c r="A83" s="26"/>
      <c r="B83" s="26"/>
      <c r="C83" s="28"/>
      <c r="D83" s="34"/>
      <c r="E83" s="47"/>
    </row>
    <row r="84" spans="1:179" x14ac:dyDescent="0.25">
      <c r="A84" s="26"/>
      <c r="B84" s="26"/>
      <c r="C84" s="28"/>
      <c r="D84" s="34"/>
      <c r="E84" s="47"/>
    </row>
    <row r="85" spans="1:179" x14ac:dyDescent="0.25">
      <c r="A85" s="26"/>
      <c r="B85" s="26"/>
      <c r="C85" s="28"/>
      <c r="D85" s="34"/>
      <c r="E85" s="47"/>
    </row>
    <row r="86" spans="1:179" x14ac:dyDescent="0.25">
      <c r="A86" s="26"/>
      <c r="B86" s="26"/>
      <c r="C86" s="28"/>
      <c r="D86" s="34"/>
      <c r="E86" s="47"/>
    </row>
    <row r="87" spans="1:179" s="2" customFormat="1" x14ac:dyDescent="0.25">
      <c r="A87" s="20"/>
      <c r="B87" s="20"/>
      <c r="C87" s="34"/>
      <c r="D87" s="34"/>
      <c r="E87" s="43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</row>
    <row r="88" spans="1:179" x14ac:dyDescent="0.25">
      <c r="A88" s="26"/>
      <c r="B88" s="26"/>
      <c r="C88" s="28"/>
      <c r="D88" s="34"/>
      <c r="E88" s="47"/>
    </row>
    <row r="89" spans="1:179" x14ac:dyDescent="0.25">
      <c r="A89" s="26"/>
      <c r="B89" s="26"/>
      <c r="C89" s="28"/>
      <c r="D89" s="34"/>
      <c r="E89" s="47"/>
    </row>
    <row r="90" spans="1:179" x14ac:dyDescent="0.25">
      <c r="A90" s="26"/>
      <c r="B90" s="26"/>
      <c r="C90" s="28"/>
      <c r="D90" s="34"/>
      <c r="E90" s="47"/>
    </row>
    <row r="91" spans="1:179" x14ac:dyDescent="0.25">
      <c r="A91" s="26"/>
      <c r="B91" s="26"/>
      <c r="C91" s="28"/>
      <c r="D91" s="34"/>
      <c r="E91" s="47"/>
    </row>
    <row r="92" spans="1:179" x14ac:dyDescent="0.25">
      <c r="A92" s="26"/>
      <c r="B92" s="26"/>
      <c r="C92" s="28"/>
      <c r="D92" s="34"/>
      <c r="E92" s="47"/>
    </row>
    <row r="93" spans="1:179" x14ac:dyDescent="0.25">
      <c r="A93" s="26"/>
      <c r="B93" s="26"/>
      <c r="C93" s="28"/>
      <c r="D93" s="34"/>
      <c r="E93" s="47"/>
    </row>
    <row r="94" spans="1:179" x14ac:dyDescent="0.25">
      <c r="A94" s="26"/>
      <c r="B94" s="26"/>
      <c r="C94" s="28"/>
      <c r="D94" s="34"/>
      <c r="E94" s="47"/>
    </row>
    <row r="95" spans="1:179" x14ac:dyDescent="0.25">
      <c r="A95" s="26"/>
      <c r="B95" s="26"/>
      <c r="C95" s="28"/>
      <c r="D95" s="34"/>
      <c r="E95" s="47"/>
    </row>
    <row r="96" spans="1:179" x14ac:dyDescent="0.25">
      <c r="A96" s="26"/>
      <c r="B96" s="26"/>
      <c r="C96" s="28"/>
      <c r="D96" s="34"/>
      <c r="E96" s="47"/>
    </row>
    <row r="97" spans="1:5" x14ac:dyDescent="0.25">
      <c r="A97" s="26"/>
      <c r="B97" s="26"/>
      <c r="C97" s="28"/>
      <c r="D97" s="34"/>
      <c r="E97" s="47"/>
    </row>
    <row r="98" spans="1:5" x14ac:dyDescent="0.25">
      <c r="A98" s="26"/>
      <c r="B98" s="26"/>
      <c r="C98" s="28"/>
      <c r="D98" s="34"/>
      <c r="E98" s="47"/>
    </row>
    <row r="99" spans="1:5" x14ac:dyDescent="0.25">
      <c r="A99" s="26"/>
      <c r="B99" s="26"/>
      <c r="C99" s="28"/>
      <c r="D99" s="34"/>
      <c r="E99" s="47"/>
    </row>
    <row r="100" spans="1:5" x14ac:dyDescent="0.25">
      <c r="A100" s="26"/>
      <c r="B100" s="26"/>
      <c r="C100" s="28"/>
      <c r="D100" s="34"/>
      <c r="E100" s="47"/>
    </row>
    <row r="101" spans="1:5" x14ac:dyDescent="0.25">
      <c r="A101" s="26"/>
      <c r="B101" s="26"/>
      <c r="C101" s="28"/>
      <c r="D101" s="34"/>
      <c r="E101" s="47"/>
    </row>
    <row r="102" spans="1:5" x14ac:dyDescent="0.25">
      <c r="A102" s="26"/>
      <c r="B102" s="26"/>
      <c r="C102" s="28"/>
      <c r="D102" s="34"/>
      <c r="E102" s="47"/>
    </row>
    <row r="103" spans="1:5" x14ac:dyDescent="0.25">
      <c r="A103" s="26"/>
      <c r="B103" s="26"/>
      <c r="C103" s="28"/>
      <c r="D103" s="34"/>
      <c r="E103" s="47"/>
    </row>
    <row r="104" spans="1:5" x14ac:dyDescent="0.25">
      <c r="A104" s="26"/>
      <c r="B104" s="26"/>
      <c r="C104" s="28"/>
      <c r="D104" s="34"/>
      <c r="E104" s="47"/>
    </row>
    <row r="105" spans="1:5" x14ac:dyDescent="0.25">
      <c r="A105" s="26"/>
      <c r="B105" s="26"/>
      <c r="C105" s="28"/>
      <c r="D105" s="34"/>
      <c r="E105" s="47"/>
    </row>
    <row r="106" spans="1:5" x14ac:dyDescent="0.25">
      <c r="A106" s="26"/>
      <c r="B106" s="26"/>
      <c r="C106" s="28"/>
      <c r="D106" s="34"/>
      <c r="E106" s="47"/>
    </row>
    <row r="107" spans="1:5" x14ac:dyDescent="0.25">
      <c r="A107" s="26"/>
      <c r="B107" s="26"/>
      <c r="C107" s="28"/>
      <c r="D107" s="34"/>
      <c r="E107" s="47"/>
    </row>
    <row r="108" spans="1:5" x14ac:dyDescent="0.25">
      <c r="A108" s="26"/>
      <c r="B108" s="26"/>
      <c r="C108" s="28"/>
      <c r="D108" s="34"/>
      <c r="E108" s="47"/>
    </row>
    <row r="109" spans="1:5" x14ac:dyDescent="0.25">
      <c r="A109" s="26"/>
      <c r="B109" s="26"/>
      <c r="C109" s="28"/>
      <c r="D109" s="34"/>
      <c r="E109" s="47"/>
    </row>
    <row r="110" spans="1:5" x14ac:dyDescent="0.25">
      <c r="A110" s="26"/>
      <c r="B110" s="26"/>
      <c r="C110" s="28"/>
      <c r="D110" s="34"/>
      <c r="E110" s="47"/>
    </row>
    <row r="111" spans="1:5" x14ac:dyDescent="0.25">
      <c r="A111" s="26"/>
      <c r="B111" s="26"/>
      <c r="C111" s="28"/>
      <c r="D111" s="34"/>
      <c r="E111" s="47"/>
    </row>
    <row r="112" spans="1:5" x14ac:dyDescent="0.25">
      <c r="A112" s="26"/>
      <c r="B112" s="26"/>
      <c r="C112" s="28"/>
      <c r="D112" s="34"/>
      <c r="E112" s="47"/>
    </row>
    <row r="113" spans="1:5" x14ac:dyDescent="0.25">
      <c r="A113" s="26"/>
      <c r="B113" s="26"/>
      <c r="C113" s="28"/>
      <c r="D113" s="34"/>
      <c r="E113" s="47"/>
    </row>
    <row r="114" spans="1:5" x14ac:dyDescent="0.25">
      <c r="A114" s="26"/>
      <c r="B114" s="26"/>
      <c r="C114" s="28"/>
      <c r="D114" s="34"/>
      <c r="E114" s="47"/>
    </row>
    <row r="115" spans="1:5" x14ac:dyDescent="0.25">
      <c r="A115" s="26"/>
      <c r="B115" s="26"/>
      <c r="C115" s="28"/>
      <c r="D115" s="34"/>
      <c r="E115" s="47"/>
    </row>
    <row r="116" spans="1:5" x14ac:dyDescent="0.25">
      <c r="A116" s="26"/>
      <c r="B116" s="26"/>
      <c r="C116" s="28"/>
      <c r="D116" s="34"/>
      <c r="E116" s="47"/>
    </row>
    <row r="117" spans="1:5" x14ac:dyDescent="0.25">
      <c r="A117" s="26"/>
      <c r="B117" s="26"/>
      <c r="C117" s="28"/>
      <c r="D117" s="34"/>
      <c r="E117" s="47"/>
    </row>
    <row r="118" spans="1:5" x14ac:dyDescent="0.25">
      <c r="A118" s="26"/>
      <c r="B118" s="26"/>
      <c r="C118" s="28"/>
      <c r="D118" s="34"/>
      <c r="E118" s="47"/>
    </row>
    <row r="119" spans="1:5" x14ac:dyDescent="0.25">
      <c r="A119" s="26"/>
      <c r="B119" s="26"/>
      <c r="C119" s="28"/>
      <c r="D119" s="34"/>
      <c r="E119" s="47"/>
    </row>
    <row r="120" spans="1:5" x14ac:dyDescent="0.25">
      <c r="A120" s="26"/>
      <c r="B120" s="26"/>
      <c r="C120" s="28"/>
      <c r="D120" s="34"/>
      <c r="E120" s="47"/>
    </row>
    <row r="121" spans="1:5" x14ac:dyDescent="0.25">
      <c r="A121" s="26"/>
      <c r="B121" s="26"/>
      <c r="C121" s="28"/>
      <c r="D121" s="34"/>
      <c r="E121" s="47"/>
    </row>
    <row r="122" spans="1:5" x14ac:dyDescent="0.25">
      <c r="A122" s="26"/>
      <c r="B122" s="26"/>
      <c r="C122" s="28"/>
      <c r="D122" s="34"/>
      <c r="E122" s="47"/>
    </row>
    <row r="123" spans="1:5" x14ac:dyDescent="0.25">
      <c r="A123" s="26"/>
      <c r="B123" s="26"/>
      <c r="C123" s="28"/>
      <c r="D123" s="34"/>
      <c r="E123" s="47"/>
    </row>
    <row r="124" spans="1:5" x14ac:dyDescent="0.25">
      <c r="A124" s="26"/>
      <c r="B124" s="26"/>
      <c r="C124" s="28"/>
      <c r="D124" s="34"/>
      <c r="E124" s="47"/>
    </row>
    <row r="125" spans="1:5" x14ac:dyDescent="0.25">
      <c r="A125" s="26"/>
      <c r="B125" s="26"/>
      <c r="C125" s="28"/>
      <c r="D125" s="34"/>
      <c r="E125" s="47"/>
    </row>
    <row r="126" spans="1:5" x14ac:dyDescent="0.25">
      <c r="A126" s="26"/>
      <c r="B126" s="26"/>
      <c r="C126" s="28"/>
      <c r="D126" s="34"/>
      <c r="E126" s="47"/>
    </row>
    <row r="127" spans="1:5" x14ac:dyDescent="0.25">
      <c r="A127" s="26"/>
      <c r="B127" s="26"/>
      <c r="C127" s="28"/>
      <c r="D127" s="34"/>
      <c r="E127" s="47"/>
    </row>
    <row r="128" spans="1:5" x14ac:dyDescent="0.25">
      <c r="A128" s="26"/>
      <c r="B128" s="26"/>
      <c r="C128" s="28"/>
      <c r="D128" s="34"/>
      <c r="E128" s="47"/>
    </row>
    <row r="129" spans="1:5" x14ac:dyDescent="0.25">
      <c r="A129" s="26"/>
      <c r="B129" s="26"/>
      <c r="C129" s="28"/>
      <c r="D129" s="34"/>
      <c r="E129" s="47"/>
    </row>
    <row r="130" spans="1:5" x14ac:dyDescent="0.25">
      <c r="A130" s="26"/>
      <c r="B130" s="26"/>
      <c r="C130" s="28"/>
      <c r="D130" s="34"/>
      <c r="E130" s="47"/>
    </row>
    <row r="131" spans="1:5" x14ac:dyDescent="0.25">
      <c r="A131" s="26"/>
      <c r="B131" s="26"/>
      <c r="C131" s="28"/>
      <c r="D131" s="34"/>
      <c r="E131" s="47"/>
    </row>
    <row r="132" spans="1:5" x14ac:dyDescent="0.25">
      <c r="A132" s="26"/>
      <c r="B132" s="26"/>
      <c r="C132" s="28"/>
      <c r="D132" s="34"/>
      <c r="E132" s="47"/>
    </row>
    <row r="133" spans="1:5" x14ac:dyDescent="0.25">
      <c r="A133" s="26"/>
      <c r="B133" s="26"/>
      <c r="C133" s="28"/>
      <c r="D133" s="34"/>
      <c r="E133" s="47"/>
    </row>
    <row r="134" spans="1:5" x14ac:dyDescent="0.25">
      <c r="A134" s="26"/>
      <c r="B134" s="26"/>
      <c r="C134" s="28"/>
      <c r="D134" s="34"/>
      <c r="E134" s="47"/>
    </row>
    <row r="135" spans="1:5" x14ac:dyDescent="0.25">
      <c r="A135" s="26"/>
      <c r="B135" s="26"/>
      <c r="C135" s="28"/>
      <c r="D135" s="34"/>
      <c r="E135" s="47"/>
    </row>
    <row r="136" spans="1:5" x14ac:dyDescent="0.25">
      <c r="A136" s="26"/>
      <c r="B136" s="26"/>
      <c r="C136" s="28"/>
      <c r="D136" s="34"/>
      <c r="E136" s="47"/>
    </row>
    <row r="137" spans="1:5" x14ac:dyDescent="0.25">
      <c r="A137" s="26"/>
      <c r="B137" s="26"/>
      <c r="C137" s="28"/>
      <c r="D137" s="34"/>
      <c r="E137" s="47"/>
    </row>
    <row r="138" spans="1:5" x14ac:dyDescent="0.25">
      <c r="A138" s="26"/>
      <c r="B138" s="26"/>
      <c r="C138" s="28"/>
      <c r="D138" s="34"/>
      <c r="E138" s="47"/>
    </row>
    <row r="139" spans="1:5" x14ac:dyDescent="0.25">
      <c r="A139" s="26"/>
      <c r="B139" s="26"/>
      <c r="C139" s="28"/>
      <c r="D139" s="34"/>
      <c r="E139" s="47"/>
    </row>
    <row r="140" spans="1:5" x14ac:dyDescent="0.25">
      <c r="A140" s="26"/>
      <c r="B140" s="26"/>
      <c r="C140" s="28"/>
      <c r="D140" s="34"/>
      <c r="E140" s="47"/>
    </row>
    <row r="141" spans="1:5" x14ac:dyDescent="0.25">
      <c r="A141" s="26"/>
      <c r="B141" s="26"/>
      <c r="C141" s="28"/>
      <c r="D141" s="34"/>
      <c r="E141" s="47"/>
    </row>
    <row r="142" spans="1:5" x14ac:dyDescent="0.25">
      <c r="A142" s="26"/>
      <c r="B142" s="26"/>
      <c r="C142" s="28"/>
      <c r="D142" s="34"/>
      <c r="E142" s="47"/>
    </row>
    <row r="143" spans="1:5" x14ac:dyDescent="0.25">
      <c r="A143" s="26"/>
      <c r="B143" s="26"/>
      <c r="C143" s="28"/>
      <c r="D143" s="34"/>
      <c r="E143" s="47"/>
    </row>
    <row r="144" spans="1:5" x14ac:dyDescent="0.25">
      <c r="A144" s="26"/>
      <c r="B144" s="26"/>
      <c r="C144" s="28"/>
      <c r="D144" s="34"/>
      <c r="E144" s="47"/>
    </row>
    <row r="145" spans="1:5" x14ac:dyDescent="0.25">
      <c r="A145" s="26"/>
      <c r="B145" s="26"/>
      <c r="C145" s="28"/>
      <c r="D145" s="34"/>
      <c r="E145" s="47"/>
    </row>
    <row r="146" spans="1:5" x14ac:dyDescent="0.25">
      <c r="A146" s="26"/>
      <c r="B146" s="26"/>
      <c r="C146" s="28"/>
      <c r="D146" s="34"/>
      <c r="E146" s="47"/>
    </row>
    <row r="147" spans="1:5" x14ac:dyDescent="0.25">
      <c r="A147" s="26"/>
      <c r="B147" s="26"/>
      <c r="C147" s="28"/>
      <c r="D147" s="34"/>
      <c r="E147" s="47"/>
    </row>
    <row r="148" spans="1:5" x14ac:dyDescent="0.25">
      <c r="A148" s="26"/>
      <c r="B148" s="26"/>
      <c r="C148" s="28"/>
      <c r="D148" s="34"/>
      <c r="E148" s="47"/>
    </row>
    <row r="149" spans="1:5" x14ac:dyDescent="0.25">
      <c r="A149" s="26"/>
      <c r="B149" s="26"/>
      <c r="C149" s="28"/>
      <c r="D149" s="34"/>
      <c r="E149" s="47"/>
    </row>
    <row r="150" spans="1:5" x14ac:dyDescent="0.25">
      <c r="A150" s="26"/>
      <c r="B150" s="26"/>
      <c r="C150" s="28"/>
      <c r="D150" s="34"/>
      <c r="E150" s="47"/>
    </row>
    <row r="151" spans="1:5" x14ac:dyDescent="0.25">
      <c r="A151" s="26"/>
      <c r="B151" s="26"/>
      <c r="C151" s="28"/>
      <c r="D151" s="34"/>
      <c r="E151" s="47"/>
    </row>
    <row r="152" spans="1:5" x14ac:dyDescent="0.25">
      <c r="A152" s="26"/>
      <c r="B152" s="26"/>
      <c r="C152" s="28"/>
      <c r="D152" s="34"/>
      <c r="E152" s="47"/>
    </row>
    <row r="153" spans="1:5" x14ac:dyDescent="0.25">
      <c r="A153" s="26"/>
      <c r="B153" s="26"/>
      <c r="C153" s="28"/>
      <c r="D153" s="34"/>
      <c r="E153" s="47"/>
    </row>
    <row r="154" spans="1:5" x14ac:dyDescent="0.25">
      <c r="A154" s="26"/>
      <c r="B154" s="26"/>
      <c r="C154" s="28"/>
      <c r="D154" s="34"/>
      <c r="E154" s="47"/>
    </row>
    <row r="155" spans="1:5" x14ac:dyDescent="0.25">
      <c r="A155" s="26"/>
      <c r="B155" s="26"/>
      <c r="C155" s="28"/>
      <c r="D155" s="34"/>
      <c r="E155" s="47"/>
    </row>
    <row r="156" spans="1:5" x14ac:dyDescent="0.25">
      <c r="A156" s="26"/>
      <c r="B156" s="26"/>
      <c r="C156" s="28"/>
      <c r="D156" s="34"/>
      <c r="E156" s="47"/>
    </row>
    <row r="157" spans="1:5" x14ac:dyDescent="0.25">
      <c r="A157" s="26"/>
      <c r="B157" s="26"/>
      <c r="C157" s="28"/>
      <c r="D157" s="34"/>
      <c r="E157" s="47"/>
    </row>
    <row r="158" spans="1:5" x14ac:dyDescent="0.25">
      <c r="A158" s="26"/>
      <c r="B158" s="26"/>
      <c r="C158" s="28"/>
      <c r="D158" s="34"/>
      <c r="E158" s="47"/>
    </row>
    <row r="159" spans="1:5" x14ac:dyDescent="0.25">
      <c r="A159" s="26"/>
      <c r="B159" s="26"/>
      <c r="C159" s="28"/>
      <c r="D159" s="34"/>
      <c r="E159" s="47"/>
    </row>
    <row r="160" spans="1:5" x14ac:dyDescent="0.25">
      <c r="A160" s="26"/>
      <c r="B160" s="26"/>
      <c r="C160" s="28"/>
      <c r="D160" s="34"/>
      <c r="E160" s="47"/>
    </row>
    <row r="161" spans="1:5" x14ac:dyDescent="0.25">
      <c r="A161" s="26"/>
      <c r="B161" s="26"/>
      <c r="C161" s="28"/>
      <c r="D161" s="34"/>
      <c r="E161" s="47"/>
    </row>
    <row r="162" spans="1:5" x14ac:dyDescent="0.25">
      <c r="A162" s="26"/>
      <c r="B162" s="26"/>
      <c r="C162" s="28"/>
      <c r="D162" s="34"/>
      <c r="E162" s="47"/>
    </row>
    <row r="163" spans="1:5" x14ac:dyDescent="0.25">
      <c r="A163" s="26"/>
      <c r="B163" s="26"/>
      <c r="C163" s="28"/>
      <c r="D163" s="34"/>
      <c r="E163" s="47"/>
    </row>
    <row r="164" spans="1:5" x14ac:dyDescent="0.25">
      <c r="A164" s="26"/>
      <c r="B164" s="26"/>
      <c r="C164" s="28"/>
      <c r="D164" s="34"/>
      <c r="E164" s="47"/>
    </row>
    <row r="165" spans="1:5" x14ac:dyDescent="0.25">
      <c r="A165" s="26"/>
      <c r="B165" s="26"/>
      <c r="C165" s="28"/>
      <c r="D165" s="34"/>
      <c r="E165" s="47"/>
    </row>
    <row r="166" spans="1:5" x14ac:dyDescent="0.25">
      <c r="A166" s="26"/>
      <c r="B166" s="26"/>
      <c r="C166" s="28"/>
      <c r="D166" s="34"/>
      <c r="E166" s="47"/>
    </row>
    <row r="167" spans="1:5" x14ac:dyDescent="0.25">
      <c r="A167" s="26"/>
      <c r="B167" s="26"/>
      <c r="C167" s="28"/>
      <c r="D167" s="34"/>
      <c r="E167" s="47"/>
    </row>
    <row r="168" spans="1:5" x14ac:dyDescent="0.25">
      <c r="A168" s="26"/>
      <c r="B168" s="26"/>
      <c r="C168" s="28"/>
      <c r="D168" s="34"/>
      <c r="E168" s="47"/>
    </row>
    <row r="169" spans="1:5" x14ac:dyDescent="0.25">
      <c r="A169" s="26"/>
      <c r="B169" s="26"/>
      <c r="C169" s="28"/>
      <c r="D169" s="34"/>
      <c r="E169" s="47"/>
    </row>
    <row r="170" spans="1:5" x14ac:dyDescent="0.25">
      <c r="A170" s="26"/>
      <c r="B170" s="26"/>
      <c r="C170" s="28"/>
      <c r="D170" s="34"/>
      <c r="E170" s="47"/>
    </row>
    <row r="171" spans="1:5" x14ac:dyDescent="0.25">
      <c r="A171" s="26"/>
      <c r="B171" s="26"/>
      <c r="C171" s="28"/>
      <c r="D171" s="34"/>
      <c r="E171" s="47"/>
    </row>
    <row r="172" spans="1:5" x14ac:dyDescent="0.25">
      <c r="A172" s="26"/>
      <c r="B172" s="26"/>
      <c r="C172" s="28"/>
      <c r="D172" s="34"/>
      <c r="E172" s="47"/>
    </row>
    <row r="173" spans="1:5" x14ac:dyDescent="0.25">
      <c r="A173" s="26"/>
      <c r="B173" s="26"/>
      <c r="C173" s="28"/>
      <c r="D173" s="34"/>
      <c r="E173" s="47"/>
    </row>
    <row r="174" spans="1:5" x14ac:dyDescent="0.25">
      <c r="A174" s="26"/>
      <c r="B174" s="26"/>
      <c r="C174" s="28"/>
      <c r="D174" s="34"/>
      <c r="E174" s="47"/>
    </row>
    <row r="175" spans="1:5" x14ac:dyDescent="0.25">
      <c r="A175" s="26"/>
      <c r="B175" s="26"/>
      <c r="C175" s="28"/>
      <c r="D175" s="34"/>
      <c r="E175" s="47"/>
    </row>
    <row r="176" spans="1:5" x14ac:dyDescent="0.25">
      <c r="A176" s="26"/>
      <c r="B176" s="26"/>
      <c r="C176" s="28"/>
      <c r="D176" s="34"/>
      <c r="E176" s="47"/>
    </row>
    <row r="177" spans="1:5" x14ac:dyDescent="0.25">
      <c r="A177" s="26"/>
      <c r="B177" s="26"/>
      <c r="C177" s="28"/>
      <c r="D177" s="34"/>
      <c r="E177" s="47"/>
    </row>
    <row r="178" spans="1:5" x14ac:dyDescent="0.25">
      <c r="A178" s="26"/>
      <c r="B178" s="26"/>
      <c r="C178" s="28"/>
      <c r="D178" s="34"/>
      <c r="E178" s="47"/>
    </row>
    <row r="179" spans="1:5" x14ac:dyDescent="0.25">
      <c r="A179" s="26"/>
      <c r="B179" s="26"/>
      <c r="C179" s="28"/>
      <c r="D179" s="34"/>
      <c r="E179" s="47"/>
    </row>
    <row r="180" spans="1:5" x14ac:dyDescent="0.25">
      <c r="A180" s="26"/>
      <c r="B180" s="26"/>
      <c r="C180" s="28"/>
      <c r="D180" s="34"/>
      <c r="E180" s="47"/>
    </row>
    <row r="181" spans="1:5" x14ac:dyDescent="0.25">
      <c r="A181" s="26"/>
      <c r="B181" s="26"/>
      <c r="C181" s="28"/>
      <c r="D181" s="34"/>
      <c r="E181" s="47"/>
    </row>
    <row r="182" spans="1:5" x14ac:dyDescent="0.25">
      <c r="A182" s="26"/>
      <c r="B182" s="26"/>
      <c r="C182" s="28"/>
      <c r="D182" s="34"/>
      <c r="E182" s="47"/>
    </row>
    <row r="183" spans="1:5" x14ac:dyDescent="0.25">
      <c r="A183" s="26"/>
      <c r="B183" s="26"/>
      <c r="C183" s="28"/>
      <c r="D183" s="34"/>
      <c r="E183" s="47"/>
    </row>
    <row r="184" spans="1:5" x14ac:dyDescent="0.25">
      <c r="A184" s="26"/>
      <c r="B184" s="26"/>
      <c r="C184" s="28"/>
      <c r="D184" s="34"/>
      <c r="E184" s="47"/>
    </row>
    <row r="185" spans="1:5" x14ac:dyDescent="0.25">
      <c r="A185" s="26"/>
      <c r="B185" s="26"/>
      <c r="C185" s="28"/>
      <c r="D185" s="34"/>
      <c r="E185" s="47"/>
    </row>
    <row r="186" spans="1:5" x14ac:dyDescent="0.25">
      <c r="A186" s="26"/>
      <c r="B186" s="26"/>
      <c r="C186" s="28"/>
      <c r="D186" s="34"/>
      <c r="E186" s="47"/>
    </row>
    <row r="187" spans="1:5" x14ac:dyDescent="0.25">
      <c r="A187" s="26"/>
      <c r="B187" s="26"/>
      <c r="C187" s="28"/>
      <c r="D187" s="34"/>
      <c r="E187" s="47"/>
    </row>
    <row r="188" spans="1:5" x14ac:dyDescent="0.25">
      <c r="A188" s="26"/>
      <c r="B188" s="26"/>
      <c r="C188" s="28"/>
      <c r="D188" s="34"/>
      <c r="E188" s="47"/>
    </row>
    <row r="189" spans="1:5" x14ac:dyDescent="0.25">
      <c r="A189" s="26"/>
      <c r="B189" s="26"/>
      <c r="C189" s="28"/>
      <c r="D189" s="34"/>
      <c r="E189" s="47"/>
    </row>
    <row r="190" spans="1:5" x14ac:dyDescent="0.25">
      <c r="A190" s="26"/>
      <c r="B190" s="26"/>
      <c r="C190" s="28"/>
      <c r="D190" s="34"/>
      <c r="E190" s="47"/>
    </row>
    <row r="191" spans="1:5" x14ac:dyDescent="0.25">
      <c r="A191" s="26"/>
      <c r="B191" s="26"/>
      <c r="C191" s="28"/>
      <c r="D191" s="34"/>
      <c r="E191" s="47"/>
    </row>
    <row r="192" spans="1:5" x14ac:dyDescent="0.25">
      <c r="A192" s="26"/>
      <c r="B192" s="26"/>
      <c r="C192" s="28"/>
      <c r="D192" s="34"/>
      <c r="E192" s="47"/>
    </row>
    <row r="193" spans="1:5" x14ac:dyDescent="0.25">
      <c r="A193" s="26"/>
      <c r="B193" s="26"/>
      <c r="C193" s="28"/>
      <c r="D193" s="34"/>
      <c r="E193" s="47"/>
    </row>
    <row r="194" spans="1:5" x14ac:dyDescent="0.25">
      <c r="A194" s="26"/>
      <c r="B194" s="26"/>
      <c r="C194" s="28"/>
      <c r="D194" s="34"/>
      <c r="E194" s="47"/>
    </row>
    <row r="195" spans="1:5" x14ac:dyDescent="0.25">
      <c r="A195" s="26"/>
      <c r="B195" s="26"/>
      <c r="C195" s="28"/>
      <c r="D195" s="34"/>
      <c r="E195" s="47"/>
    </row>
    <row r="196" spans="1:5" x14ac:dyDescent="0.25">
      <c r="A196" s="26"/>
      <c r="B196" s="26"/>
      <c r="C196" s="28"/>
      <c r="D196" s="34"/>
      <c r="E196" s="47"/>
    </row>
    <row r="197" spans="1:5" x14ac:dyDescent="0.25">
      <c r="A197" s="26"/>
      <c r="B197" s="26"/>
      <c r="C197" s="28"/>
      <c r="D197" s="34"/>
      <c r="E197" s="47"/>
    </row>
    <row r="198" spans="1:5" x14ac:dyDescent="0.25">
      <c r="A198" s="26"/>
      <c r="B198" s="26"/>
      <c r="C198" s="28"/>
      <c r="D198" s="34"/>
      <c r="E198" s="47"/>
    </row>
    <row r="199" spans="1:5" x14ac:dyDescent="0.25">
      <c r="A199" s="26"/>
      <c r="B199" s="26"/>
      <c r="C199" s="28"/>
      <c r="D199" s="34"/>
      <c r="E199" s="47"/>
    </row>
    <row r="200" spans="1:5" x14ac:dyDescent="0.25">
      <c r="A200" s="26"/>
      <c r="B200" s="26"/>
      <c r="C200" s="28"/>
      <c r="D200" s="34"/>
      <c r="E200" s="47"/>
    </row>
    <row r="201" spans="1:5" x14ac:dyDescent="0.25">
      <c r="A201" s="26"/>
      <c r="B201" s="26"/>
      <c r="C201" s="28"/>
      <c r="D201" s="34"/>
      <c r="E201" s="47"/>
    </row>
    <row r="202" spans="1:5" x14ac:dyDescent="0.25">
      <c r="A202" s="26"/>
      <c r="B202" s="26"/>
      <c r="C202" s="28"/>
      <c r="D202" s="34"/>
      <c r="E202" s="47"/>
    </row>
    <row r="203" spans="1:5" x14ac:dyDescent="0.25">
      <c r="A203" s="26"/>
      <c r="B203" s="26"/>
      <c r="C203" s="28"/>
      <c r="D203" s="34"/>
      <c r="E203" s="47"/>
    </row>
    <row r="204" spans="1:5" x14ac:dyDescent="0.25">
      <c r="A204" s="26"/>
      <c r="B204" s="26"/>
      <c r="C204" s="28"/>
      <c r="D204" s="34"/>
      <c r="E204" s="47"/>
    </row>
    <row r="205" spans="1:5" x14ac:dyDescent="0.25">
      <c r="A205" s="26"/>
      <c r="B205" s="26"/>
      <c r="C205" s="28"/>
      <c r="D205" s="34"/>
      <c r="E205" s="47"/>
    </row>
    <row r="206" spans="1:5" x14ac:dyDescent="0.25">
      <c r="A206" s="26"/>
      <c r="B206" s="26"/>
      <c r="C206" s="28"/>
      <c r="D206" s="34"/>
      <c r="E206" s="47"/>
    </row>
    <row r="207" spans="1:5" x14ac:dyDescent="0.25">
      <c r="A207" s="26"/>
      <c r="B207" s="26"/>
      <c r="C207" s="28"/>
      <c r="D207" s="34"/>
      <c r="E207" s="47"/>
    </row>
    <row r="208" spans="1:5" x14ac:dyDescent="0.25">
      <c r="A208" s="26"/>
      <c r="B208" s="26"/>
      <c r="C208" s="28"/>
      <c r="D208" s="34"/>
      <c r="E208" s="47"/>
    </row>
    <row r="209" spans="1:5" x14ac:dyDescent="0.25">
      <c r="A209" s="26"/>
      <c r="B209" s="26"/>
      <c r="C209" s="28"/>
      <c r="D209" s="34"/>
      <c r="E209" s="47"/>
    </row>
    <row r="210" spans="1:5" x14ac:dyDescent="0.25">
      <c r="A210" s="26"/>
      <c r="B210" s="26"/>
      <c r="C210" s="28"/>
      <c r="D210" s="34"/>
      <c r="E210" s="47"/>
    </row>
    <row r="211" spans="1:5" x14ac:dyDescent="0.25">
      <c r="A211" s="26"/>
      <c r="B211" s="26"/>
      <c r="C211" s="28"/>
      <c r="D211" s="34"/>
      <c r="E211" s="47"/>
    </row>
    <row r="212" spans="1:5" x14ac:dyDescent="0.25">
      <c r="A212" s="26"/>
      <c r="B212" s="26"/>
      <c r="C212" s="28"/>
      <c r="D212" s="34"/>
      <c r="E212" s="47"/>
    </row>
    <row r="213" spans="1:5" x14ac:dyDescent="0.25">
      <c r="A213" s="26"/>
      <c r="B213" s="26"/>
      <c r="C213" s="28"/>
      <c r="D213" s="34"/>
      <c r="E213" s="47"/>
    </row>
    <row r="214" spans="1:5" x14ac:dyDescent="0.25">
      <c r="A214" s="26"/>
      <c r="B214" s="26"/>
      <c r="C214" s="28"/>
      <c r="D214" s="34"/>
      <c r="E214" s="47"/>
    </row>
    <row r="215" spans="1:5" x14ac:dyDescent="0.25">
      <c r="A215" s="26"/>
      <c r="B215" s="26"/>
      <c r="C215" s="28"/>
      <c r="D215" s="34"/>
      <c r="E215" s="47"/>
    </row>
    <row r="216" spans="1:5" x14ac:dyDescent="0.25">
      <c r="A216" s="26"/>
      <c r="B216" s="26"/>
      <c r="C216" s="28"/>
      <c r="D216" s="34"/>
      <c r="E216" s="47"/>
    </row>
    <row r="217" spans="1:5" x14ac:dyDescent="0.25">
      <c r="A217" s="26"/>
      <c r="B217" s="26"/>
      <c r="C217" s="28"/>
      <c r="D217" s="34"/>
      <c r="E217" s="47"/>
    </row>
    <row r="218" spans="1:5" x14ac:dyDescent="0.25">
      <c r="A218" s="26"/>
      <c r="B218" s="26"/>
      <c r="C218" s="28"/>
      <c r="D218" s="34"/>
      <c r="E218" s="47"/>
    </row>
    <row r="219" spans="1:5" x14ac:dyDescent="0.25">
      <c r="A219" s="26"/>
      <c r="B219" s="26"/>
      <c r="C219" s="28"/>
      <c r="D219" s="34"/>
      <c r="E219" s="47"/>
    </row>
    <row r="220" spans="1:5" x14ac:dyDescent="0.25">
      <c r="A220" s="26"/>
      <c r="B220" s="26"/>
      <c r="C220" s="28"/>
      <c r="D220" s="34"/>
      <c r="E220" s="47"/>
    </row>
    <row r="221" spans="1:5" x14ac:dyDescent="0.25">
      <c r="A221" s="26"/>
      <c r="B221" s="26"/>
      <c r="C221" s="28"/>
      <c r="D221" s="34"/>
      <c r="E221" s="47"/>
    </row>
    <row r="222" spans="1:5" x14ac:dyDescent="0.25">
      <c r="A222" s="26"/>
      <c r="B222" s="26"/>
      <c r="C222" s="28"/>
      <c r="D222" s="34"/>
      <c r="E222" s="47"/>
    </row>
    <row r="223" spans="1:5" x14ac:dyDescent="0.25">
      <c r="A223" s="26"/>
      <c r="B223" s="26"/>
      <c r="C223" s="28"/>
      <c r="D223" s="34"/>
      <c r="E223" s="47"/>
    </row>
    <row r="224" spans="1:5" x14ac:dyDescent="0.25">
      <c r="A224" s="26"/>
      <c r="B224" s="26"/>
      <c r="C224" s="28"/>
      <c r="D224" s="34"/>
      <c r="E224" s="47"/>
    </row>
    <row r="225" spans="1:5" x14ac:dyDescent="0.25">
      <c r="A225" s="26"/>
      <c r="B225" s="26"/>
      <c r="C225" s="28"/>
      <c r="D225" s="34"/>
      <c r="E225" s="47"/>
    </row>
    <row r="226" spans="1:5" x14ac:dyDescent="0.25">
      <c r="A226" s="26"/>
      <c r="B226" s="26"/>
      <c r="C226" s="28"/>
      <c r="D226" s="34"/>
      <c r="E226" s="47"/>
    </row>
  </sheetData>
  <sortState ref="A49:E74">
    <sortCondition ref="A49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eadline xmlns="265ECF8C-EE9F-4495-A571-CE8140A70569" xsi:nil="true"/>
    <CommentedNotBy xmlns="265ECF8C-EE9F-4495-A571-CE8140A70569">
      <UserInfo>
        <DisplayName/>
        <AccountId xsi:nil="true"/>
        <AccountType/>
      </UserInfo>
    </CommentedNotBy>
    <ReviewedYesBy xmlns="265ECF8C-EE9F-4495-A571-CE8140A70569">
      <UserInfo>
        <DisplayName/>
        <AccountId xsi:nil="true"/>
        <AccountType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>
        <DisplayName/>
        <AccountId xsi:nil="true"/>
        <AccountType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>
        <DisplayName/>
        <AccountId xsi:nil="true"/>
        <AccountType/>
      </UserInfo>
    </CommentedYesBy>
    <DocumentNumber xmlns="265ECF8C-EE9F-4495-A571-CE8140A70569" xsi:nil="true"/>
    <ReviewedNotBy xmlns="265ECF8C-EE9F-4495-A571-CE8140A70569">
      <UserInfo>
        <DisplayName/>
        <AccountId xsi:nil="true"/>
        <AccountType/>
      </UserInfo>
    </ReviewedNotBy>
    <ReviewEndDate xmlns="265ECF8C-EE9F-4495-A571-CE8140A70569" xsi:nil="true"/>
    <ReviewersSummary xmlns="265ECF8C-EE9F-4495-A571-CE8140A70569">
      <UserInfo>
        <DisplayName/>
        <AccountId xsi:nil="true"/>
        <AccountType/>
      </UserInfo>
    </ReviewersSummary>
    <DocumentAuthor xmlns="265ECF8C-EE9F-4495-A571-CE8140A70569">
      <UserInfo>
        <DisplayName/>
        <AccountId>573</AccountId>
        <AccountType/>
      </UserInfo>
    </DocumentAuthor>
    <ApprovalEndDate xmlns="265ECF8C-EE9F-4495-A571-CE8140A70569" xsi:nil="true"/>
    <Reviewers xmlns="265ECF8C-EE9F-4495-A571-CE8140A70569">
      <UserInfo>
        <DisplayName/>
        <AccountId xsi:nil="true"/>
        <AccountType/>
      </UserInfo>
    </Reviewers>
    <Approver1Summary xmlns="265ECF8C-EE9F-4495-A571-CE8140A70569">
      <UserInfo>
        <DisplayName/>
        <AccountId xsi:nil="true"/>
        <AccountType/>
      </UserInfo>
    </Approver1Summary>
    <GotToKnowMultiUser xmlns="265ecf8c-ee9f-4495-a571-ce8140a70569">
      <UserInfo>
        <DisplayName/>
        <AccountId xsi:nil="true"/>
        <AccountType/>
      </UserInfo>
    </GotToKnowMultiUser>
    <GotToKnow xmlns="265ecf8c-ee9f-4495-a571-ce8140a70569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E69AB-A110-481C-A313-724C2C0E67D5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2390C6C6-FB84-47D3-B969-D7DE1A0B9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DECCE-A036-401B-8A8B-4518D8591610}">
  <ds:schemaRefs>
    <ds:schemaRef ds:uri="http://schemas.microsoft.com/office/infopath/2007/PartnerControls"/>
    <ds:schemaRef ds:uri="http://www.w3.org/XML/1998/namespace"/>
    <ds:schemaRef ds:uri="http://purl.org/dc/elements/1.1/"/>
    <ds:schemaRef ds:uri="265ECF8C-EE9F-4495-A571-CE8140A70569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265ecf8c-ee9f-4495-a571-ce8140a70569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BFCE4D2-1492-4B65-AD29-74610BB86B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mládež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Nádvorníková Lenka</dc:creator>
  <cp:lastModifiedBy>Zajacová Jana</cp:lastModifiedBy>
  <cp:lastPrinted>2018-04-25T09:14:36Z</cp:lastPrinted>
  <dcterms:created xsi:type="dcterms:W3CDTF">2016-03-23T14:18:30Z</dcterms:created>
  <dcterms:modified xsi:type="dcterms:W3CDTF">2018-06-28T06:47:06Z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