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8eff5df2-e2ad-4ce9-a15c-9f137fe72a3a/"/>
    </mc:Choice>
  </mc:AlternateContent>
  <xr:revisionPtr revIDLastSave="0" documentId="13_ncr:40000001_{3BA57610-DDA3-4F62-9C77-E4DAE4378469}" xr6:coauthVersionLast="47" xr6:coauthVersionMax="47" xr10:uidLastSave="{00000000-0000-0000-0000-000000000000}"/>
  <bookViews>
    <workbookView xWindow="-120" yWindow="-120" windowWidth="29040" windowHeight="17520" activeTab="1" xr2:uid="{86D62F5E-6D9B-41C8-8975-1F7A1EADB960}"/>
  </bookViews>
  <sheets>
    <sheet name="Opatření č. 4" sheetId="1" r:id="rId1"/>
    <sheet name="Lis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1" l="1"/>
  <c r="F12" i="1"/>
  <c r="E21" i="1"/>
  <c r="D21" i="1"/>
  <c r="C21" i="1"/>
  <c r="G20" i="1"/>
  <c r="F9" i="1"/>
  <c r="G9" i="1" s="1"/>
  <c r="F10" i="1"/>
  <c r="G10" i="1" s="1"/>
  <c r="F11" i="1"/>
  <c r="G11" i="1" s="1"/>
  <c r="G12" i="1"/>
  <c r="F13" i="1"/>
  <c r="G13" i="1" s="1"/>
  <c r="F14" i="1"/>
  <c r="G14" i="1" s="1"/>
  <c r="F15" i="1"/>
  <c r="G15" i="1" s="1"/>
  <c r="F16" i="1"/>
  <c r="G16" i="1" s="1"/>
  <c r="F17" i="1"/>
  <c r="G17" i="1" s="1"/>
  <c r="F18" i="1"/>
  <c r="G18" i="1" s="1"/>
  <c r="F19" i="1"/>
  <c r="G19" i="1" s="1"/>
  <c r="F8" i="1"/>
  <c r="G8" i="1" s="1"/>
  <c r="F7" i="1"/>
  <c r="G7" i="1" s="1"/>
  <c r="F21" i="1" l="1"/>
</calcChain>
</file>

<file path=xl/sharedStrings.xml><?xml version="1.0" encoding="utf-8"?>
<sst xmlns="http://schemas.openxmlformats.org/spreadsheetml/2006/main" count="23" uniqueCount="23">
  <si>
    <t>ZŠ Libčická</t>
  </si>
  <si>
    <t>ZŠ Na Šutce</t>
  </si>
  <si>
    <t>ZŠ Žernosecká</t>
  </si>
  <si>
    <t>ZŠ Hovorčovická</t>
  </si>
  <si>
    <t xml:space="preserve">ZŠ Glowackého </t>
  </si>
  <si>
    <t>ZŠ Mazurská</t>
  </si>
  <si>
    <t>ZŠ Burešova</t>
  </si>
  <si>
    <t>ZŠ Bohumila Hrabala</t>
  </si>
  <si>
    <t>požadovaná výše dotace</t>
  </si>
  <si>
    <t>spolupodíl školy</t>
  </si>
  <si>
    <t>kontrolní součet</t>
  </si>
  <si>
    <t>CELKEM</t>
  </si>
  <si>
    <t xml:space="preserve">celkové náklady </t>
  </si>
  <si>
    <t>ZŠ a MŠ Ústavní</t>
  </si>
  <si>
    <t>ZŠ a MŠ U Šk. zahrady</t>
  </si>
  <si>
    <t>ZŠ a MŠ P. Strozziho</t>
  </si>
  <si>
    <t>ZŠ a MŠ Lyč. náměstí</t>
  </si>
  <si>
    <t>ZŠ a MŠ Na Slovance</t>
  </si>
  <si>
    <t>ZŠ a MŠ Dolákova</t>
  </si>
  <si>
    <t>Rady městské části Praha 8</t>
  </si>
  <si>
    <t>Opatření č. 4</t>
  </si>
  <si>
    <t>ze dne 23. září 2026</t>
  </si>
  <si>
    <t>Příloha usnesení č. Usn RMC 0415/2026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</si>
</sst>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4"/>
      <name val="Arial CE"/>
      <charset val="238"/>
    </font>
    <font>
      <sz val="12"/>
      <name val="Arial CE"/>
      <charset val="238"/>
    </font>
    <font>
      <b/>
      <sz val="14"/>
      <name val="Calibri"/>
      <family val="2"/>
      <charset val="238"/>
      <scheme val="minor"/>
    </font>
    <font>
      <b/>
      <sz val="14"/>
      <color rgb="FFFF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1" fillId="2" borderId="3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0" fillId="0" borderId="0" xfId="0" applyNumberFormat="1"/>
    <xf numFmtId="0" fontId="3" fillId="0" borderId="0" xfId="0" applyFont="1"/>
    <xf numFmtId="0" fontId="1" fillId="3" borderId="12" xfId="0" applyFont="1" applyFill="1" applyBorder="1"/>
    <xf numFmtId="0" fontId="2" fillId="0" borderId="2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" fontId="1" fillId="0" borderId="1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3" borderId="7" xfId="0" applyNumberFormat="1" applyFont="1" applyFill="1" applyBorder="1" applyAlignment="1">
      <alignment horizontal="center"/>
    </xf>
    <xf numFmtId="3" fontId="1" fillId="3" borderId="8" xfId="0" applyNumberFormat="1" applyFont="1" applyFill="1" applyBorder="1" applyAlignment="1">
      <alignment horizontal="center"/>
    </xf>
    <xf numFmtId="3" fontId="1" fillId="3" borderId="9" xfId="0" applyNumberFormat="1" applyFont="1" applyFill="1" applyBorder="1" applyAlignment="1">
      <alignment horizontal="center"/>
    </xf>
    <xf numFmtId="0" fontId="0" fillId="0" borderId="13" xfId="0" applyBorder="1"/>
    <xf numFmtId="0" fontId="4" fillId="0" borderId="11" xfId="0" applyFont="1" applyBorder="1"/>
    <xf numFmtId="0" fontId="4" fillId="0" borderId="12" xfId="0" applyFont="1" applyBorder="1"/>
    <xf numFmtId="0" fontId="4" fillId="0" borderId="1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D80CA-2F66-4862-A342-73825D82CB03}">
  <sheetPr>
    <tabColor theme="5" tint="-0.249977111117893"/>
  </sheetPr>
  <dimension ref="B2:G21"/>
  <sheetViews>
    <sheetView workbookViewId="0">
      <selection activeCell="C2" sqref="C2"/>
    </sheetView>
  </sheetViews>
  <sheetFormatPr defaultRowHeight="15" x14ac:dyDescent="0.25"/>
  <cols>
    <col min="2" max="2" width="28.28515625" bestFit="1" customWidth="1"/>
    <col min="3" max="3" width="19" customWidth="1"/>
    <col min="4" max="4" width="19.5703125" customWidth="1"/>
    <col min="5" max="5" width="17" customWidth="1"/>
    <col min="6" max="6" width="15.42578125" bestFit="1" customWidth="1"/>
  </cols>
  <sheetData>
    <row r="2" spans="2:7" x14ac:dyDescent="0.25">
      <c r="E2" t="s">
        <v>22</v>
      </c>
    </row>
    <row r="3" spans="2:7" x14ac:dyDescent="0.25">
      <c r="E3" t="s">
        <v>19</v>
      </c>
    </row>
    <row r="4" spans="2:7" x14ac:dyDescent="0.25">
      <c r="E4" s="16" t="s">
        <v>21</v>
      </c>
      <c r="F4" s="16"/>
    </row>
    <row r="5" spans="2:7" ht="19.5" thickBot="1" x14ac:dyDescent="0.35">
      <c r="B5" s="4" t="s">
        <v>20</v>
      </c>
    </row>
    <row r="6" spans="2:7" ht="31.5" thickBot="1" x14ac:dyDescent="0.3">
      <c r="C6" s="8" t="s">
        <v>12</v>
      </c>
      <c r="D6" s="6" t="s">
        <v>8</v>
      </c>
      <c r="E6" s="6" t="s">
        <v>9</v>
      </c>
      <c r="F6" s="7" t="s">
        <v>10</v>
      </c>
    </row>
    <row r="7" spans="2:7" ht="18" x14ac:dyDescent="0.25">
      <c r="B7" s="19" t="s">
        <v>0</v>
      </c>
      <c r="C7" s="9">
        <v>290000</v>
      </c>
      <c r="D7" s="11">
        <v>100000</v>
      </c>
      <c r="E7" s="11">
        <v>190000</v>
      </c>
      <c r="F7" s="1">
        <f>D7+E7</f>
        <v>290000</v>
      </c>
      <c r="G7" s="3">
        <f>C7-F7</f>
        <v>0</v>
      </c>
    </row>
    <row r="8" spans="2:7" ht="18" x14ac:dyDescent="0.25">
      <c r="B8" s="17" t="s">
        <v>14</v>
      </c>
      <c r="C8" s="10">
        <v>221410</v>
      </c>
      <c r="D8" s="12">
        <v>100000</v>
      </c>
      <c r="E8" s="12">
        <v>121410</v>
      </c>
      <c r="F8" s="2">
        <f>D8+E8</f>
        <v>221410</v>
      </c>
      <c r="G8" s="3">
        <f t="shared" ref="G8:G20" si="0">C8-F8</f>
        <v>0</v>
      </c>
    </row>
    <row r="9" spans="2:7" ht="18" x14ac:dyDescent="0.25">
      <c r="B9" s="17" t="s">
        <v>1</v>
      </c>
      <c r="C9" s="10">
        <v>261000</v>
      </c>
      <c r="D9" s="12">
        <v>100000</v>
      </c>
      <c r="E9" s="12">
        <v>161000</v>
      </c>
      <c r="F9" s="2">
        <f t="shared" ref="F9:F20" si="1">D9+E9</f>
        <v>261000</v>
      </c>
      <c r="G9" s="3">
        <f t="shared" si="0"/>
        <v>0</v>
      </c>
    </row>
    <row r="10" spans="2:7" ht="18" x14ac:dyDescent="0.25">
      <c r="B10" s="17" t="s">
        <v>15</v>
      </c>
      <c r="C10" s="10">
        <v>280000</v>
      </c>
      <c r="D10" s="12">
        <v>100000</v>
      </c>
      <c r="E10" s="12">
        <v>180000</v>
      </c>
      <c r="F10" s="2">
        <f t="shared" si="1"/>
        <v>280000</v>
      </c>
      <c r="G10" s="3">
        <f t="shared" si="0"/>
        <v>0</v>
      </c>
    </row>
    <row r="11" spans="2:7" ht="18" x14ac:dyDescent="0.25">
      <c r="B11" s="17" t="s">
        <v>16</v>
      </c>
      <c r="C11" s="10">
        <v>206700</v>
      </c>
      <c r="D11" s="12">
        <v>100000</v>
      </c>
      <c r="E11" s="12">
        <v>106700</v>
      </c>
      <c r="F11" s="2">
        <f t="shared" si="1"/>
        <v>206700</v>
      </c>
      <c r="G11" s="3">
        <f t="shared" si="0"/>
        <v>0</v>
      </c>
    </row>
    <row r="12" spans="2:7" ht="18" x14ac:dyDescent="0.25">
      <c r="B12" s="17" t="s">
        <v>17</v>
      </c>
      <c r="C12" s="10">
        <v>200000</v>
      </c>
      <c r="D12" s="12">
        <v>100000</v>
      </c>
      <c r="E12" s="12">
        <v>100000</v>
      </c>
      <c r="F12" s="2">
        <f t="shared" ref="F12" si="2">D12+E12</f>
        <v>200000</v>
      </c>
      <c r="G12" s="3">
        <f t="shared" si="0"/>
        <v>0</v>
      </c>
    </row>
    <row r="13" spans="2:7" ht="18" x14ac:dyDescent="0.25">
      <c r="B13" s="17" t="s">
        <v>2</v>
      </c>
      <c r="C13" s="10">
        <v>200000</v>
      </c>
      <c r="D13" s="12">
        <v>100000</v>
      </c>
      <c r="E13" s="12">
        <v>100000</v>
      </c>
      <c r="F13" s="2">
        <f t="shared" si="1"/>
        <v>200000</v>
      </c>
      <c r="G13" s="3">
        <f t="shared" si="0"/>
        <v>0</v>
      </c>
    </row>
    <row r="14" spans="2:7" ht="18" x14ac:dyDescent="0.25">
      <c r="B14" s="17" t="s">
        <v>18</v>
      </c>
      <c r="C14" s="10">
        <v>542870</v>
      </c>
      <c r="D14" s="12">
        <v>100000</v>
      </c>
      <c r="E14" s="12">
        <v>442870</v>
      </c>
      <c r="F14" s="2">
        <f t="shared" si="1"/>
        <v>542870</v>
      </c>
      <c r="G14" s="3">
        <f t="shared" si="0"/>
        <v>0</v>
      </c>
    </row>
    <row r="15" spans="2:7" ht="18" x14ac:dyDescent="0.25">
      <c r="B15" s="17" t="s">
        <v>3</v>
      </c>
      <c r="C15" s="10">
        <v>248500</v>
      </c>
      <c r="D15" s="10">
        <v>100000</v>
      </c>
      <c r="E15" s="10">
        <v>148500</v>
      </c>
      <c r="F15" s="2">
        <f t="shared" si="1"/>
        <v>248500</v>
      </c>
      <c r="G15" s="3">
        <f t="shared" si="0"/>
        <v>0</v>
      </c>
    </row>
    <row r="16" spans="2:7" ht="18" x14ac:dyDescent="0.25">
      <c r="B16" s="17" t="s">
        <v>4</v>
      </c>
      <c r="C16" s="10">
        <v>488000</v>
      </c>
      <c r="D16" s="12">
        <v>100000</v>
      </c>
      <c r="E16" s="12">
        <v>388000</v>
      </c>
      <c r="F16" s="2">
        <f t="shared" si="1"/>
        <v>488000</v>
      </c>
      <c r="G16" s="3">
        <f t="shared" si="0"/>
        <v>0</v>
      </c>
    </row>
    <row r="17" spans="2:7" ht="18" x14ac:dyDescent="0.25">
      <c r="B17" s="17" t="s">
        <v>5</v>
      </c>
      <c r="C17" s="10">
        <v>200000</v>
      </c>
      <c r="D17" s="12">
        <v>100000</v>
      </c>
      <c r="E17" s="12">
        <v>100000</v>
      </c>
      <c r="F17" s="2">
        <f t="shared" si="1"/>
        <v>200000</v>
      </c>
      <c r="G17" s="3">
        <f t="shared" si="0"/>
        <v>0</v>
      </c>
    </row>
    <row r="18" spans="2:7" ht="18" x14ac:dyDescent="0.25">
      <c r="B18" s="17" t="s">
        <v>13</v>
      </c>
      <c r="C18" s="10">
        <v>200000</v>
      </c>
      <c r="D18" s="12">
        <v>100000</v>
      </c>
      <c r="E18" s="12">
        <v>100000</v>
      </c>
      <c r="F18" s="2">
        <f t="shared" si="1"/>
        <v>200000</v>
      </c>
      <c r="G18" s="3">
        <f t="shared" si="0"/>
        <v>0</v>
      </c>
    </row>
    <row r="19" spans="2:7" ht="18" x14ac:dyDescent="0.25">
      <c r="B19" s="17" t="s">
        <v>6</v>
      </c>
      <c r="C19" s="10">
        <v>250000</v>
      </c>
      <c r="D19" s="12">
        <v>100000</v>
      </c>
      <c r="E19" s="12">
        <v>150000</v>
      </c>
      <c r="F19" s="2">
        <f t="shared" si="1"/>
        <v>250000</v>
      </c>
      <c r="G19" s="3">
        <f t="shared" si="0"/>
        <v>0</v>
      </c>
    </row>
    <row r="20" spans="2:7" ht="18.75" thickBot="1" x14ac:dyDescent="0.3">
      <c r="B20" s="18" t="s">
        <v>7</v>
      </c>
      <c r="C20" s="10">
        <v>200000</v>
      </c>
      <c r="D20" s="12">
        <v>100000</v>
      </c>
      <c r="E20" s="12">
        <v>100000</v>
      </c>
      <c r="F20" s="2">
        <f t="shared" si="1"/>
        <v>200000</v>
      </c>
      <c r="G20" s="3">
        <f t="shared" si="0"/>
        <v>0</v>
      </c>
    </row>
    <row r="21" spans="2:7" ht="18.75" thickBot="1" x14ac:dyDescent="0.3">
      <c r="B21" s="5" t="s">
        <v>11</v>
      </c>
      <c r="C21" s="13">
        <f>SUM(C7:C20)</f>
        <v>3788480</v>
      </c>
      <c r="D21" s="14">
        <f>SUM(D7:D20)</f>
        <v>1400000</v>
      </c>
      <c r="E21" s="14">
        <f>SUM(E7:E20)</f>
        <v>2388480</v>
      </c>
      <c r="F21" s="15">
        <f>D21+E21</f>
        <v>3788480</v>
      </c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EDD50-11C5-4F0A-9361-315611BF3341}">
  <dimension ref="A1"/>
  <sheetViews>
    <sheetView tabSelected="1"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Opatření č. 4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Pilařová Kateřina Ing. (P8)</dc:creator>
  <cp:lastModifiedBy>Plachá Radka (P8)</cp:lastModifiedBy>
  <cp:lastPrinted>2026-09-23T12:32:49Z</cp:lastPrinted>
  <dcterms:created xsi:type="dcterms:W3CDTF">2020-02-05T16:01:03Z</dcterms:created>
  <dcterms:modified xsi:type="dcterms:W3CDTF">2026-09-23T12:32:56Z</dcterms:modified>
</cp:coreProperties>
</file>