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defaultThemeVersion="164011"/>
  <mc:AlternateContent xmlns:mc="http://schemas.openxmlformats.org/markup-compatibility/2006">
    <mc:Choice Requires="x15">
      <x15ac:absPath xmlns:x15ac="http://schemas.microsoft.com/office/spreadsheetml/2010/11/ac" url="https://espis/prod/spsdav/DOZMC.4_funm4123/spsSlozka/pism115646265_pism115646265/"/>
    </mc:Choice>
  </mc:AlternateContent>
  <bookViews>
    <workbookView xWindow="0" yWindow="2400" windowWidth="20490" windowHeight="7140"/>
  </bookViews>
  <sheets>
    <sheet name="VOLNOČAS" sheetId="1" r:id="rId1"/>
  </sheets>
  <definedNames>
    <definedName name="_xlnm._FilterDatabase" localSheetId="0" hidden="1">VOLNOČAS!$A$4:$H$23</definedName>
    <definedName name="_xlnm.Print_Titles" localSheetId="0">VOLNOČAS!$4:$4</definedName>
    <definedName name="_xlnm.Print_Area" localSheetId="0">VOLNOČAS!$B$1:$G$23</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 l="1"/>
  <c r="B6" i="1"/>
  <c r="B7" i="1"/>
  <c r="B8" i="1"/>
  <c r="B9" i="1"/>
  <c r="B10" i="1"/>
  <c r="B11" i="1"/>
  <c r="B12" i="1"/>
  <c r="B13" i="1"/>
</calcChain>
</file>

<file path=xl/sharedStrings.xml><?xml version="1.0" encoding="utf-8"?>
<sst xmlns="http://schemas.openxmlformats.org/spreadsheetml/2006/main" count="49" uniqueCount="49">
  <si>
    <t>žadatel</t>
  </si>
  <si>
    <t>Salesiánské středisko mládeže - středisko volného času, o.p.s.  IČ: 27084876</t>
  </si>
  <si>
    <t>Tělocvičná jednota Sokol Libeň  IČ:  00536628</t>
  </si>
  <si>
    <t>podpora turistických oddílů, pořízení vybavení turistických oddílů a provoz letního dětského tábora, příspěvek na provoz a údržbu klubovny turistických oddílů, dílčí opravy klubovny 50 000 Kč, obnova nářadí do dílny 30 000 Kč, provoz letních táborů 100 000 Kč, výtvarné potřeby 10 000 Kč, kánoje 30 000 Kč</t>
  </si>
  <si>
    <t>ZO ČSOP Ochrana herpetofauny  IČ:  48549622</t>
  </si>
  <si>
    <t>Podpora činnosti ZO ČSOP, zřizovatelky Ekocentra Poznáním k ochraně v Kokořínské 2, Praha 8, ochrana přírody se zaměřením na herpetofaunu, režie 30 000 Kč, Projekční plátno 1 000 Kč, laptop 5 000 Kč, mikroskop 7 000 Kč, stereomikroskop 4 000 Kč, speleoalpinojištění 3 000 Kč, fotovieoklub 4 000 Kč, vana pro bio 6 000 Kč, skleník 9 000 Kč, oprava střechy 4 000 Kč, terénní akce 2 000 Kč, akce Mauremys 7 500 Kč</t>
  </si>
  <si>
    <t>Stream of Dance z.s. IČ: 01443747</t>
  </si>
  <si>
    <t>Podpora tance a pohybu dětí a mládeže, Stream od Dance vede taneční kurzy na Praze 8, audio vybavení 16 000 Kč, baletizol 30 000 Kč, pronájem stage 73 000 Kč, příspěvek na ubytování na soustředění 50 000 Kč, repas zrcadlové stěny 8 000 Kč, pronájem sálu 20 000 Kč</t>
  </si>
  <si>
    <t>Osmikvítek s.r.o. IČ: 02600927</t>
  </si>
  <si>
    <t>Podpora celoroční činnosti DPS Osmikvítek, činnost organizace je zaměřena na rozvoj hudebních a pěveckých schopností dětí. Pronájem učeben 70 000 Kč, Pronájem sálu 12 000 Kč, pronájem malého sálu 3 000 Kč, pronájem komun. Centra 4 000 Kč, pronájem evang. kostela 5 000 Kč, kroje 45 000 Kč, praktikáble 35 000 Kč, Orffovy nástroje 12 000 Kč, Doprava do hotelu 13 000 Kč, doprava do hor 10 000 Kč, Doprava do Liberce 4 000 Kč, Doprava do Pardubic 7 000 Kč</t>
  </si>
  <si>
    <t>Pionýr z.s. - 68. pionýrská skupina Lvíčata IČ: 66001072</t>
  </si>
  <si>
    <t>Celoroční činnost, akce Lesem ke hvězdám a akce v průběhu roku, zajišťujeme celoroční činnost pro děti a mládež. Nájem 12 000 Kč, opravy klubovny 5 000 Kč, schůzky 5 000 Kč, obnova 12 000 Kč, provozní náklady 15 000 Kč, výroba kostýmů 9 000 Kč, zajištění aktivit 3 000 Kč, akce a výpravy 15 000 Kč</t>
  </si>
  <si>
    <t>Římskokatolická farnost u kostela sv. Petra a Pavla (církevní organizace) IČ: 49371480</t>
  </si>
  <si>
    <t>Kulturní osmičky v Praze 8, Pastorační činnost, věnujeme se lidem, kteří se na nás obrátí o pomoc. Energie 5 000 Kč, technické zajištění 50 000 Kč, propagace 12 000 Kč, tisk 5 000 Kč, inzerce 4 000 Kč, web 3 000 Kč, pošta 2 000 Kč, OSA 4 000 Kč, květiny 3 000 Kč</t>
  </si>
  <si>
    <t>Pionýr z.s. - Pionýrská skupina Záře IČ: 68379293</t>
  </si>
  <si>
    <t>Sluníčko 2017, Hlavní činností oddílu jsou pravidelné celoroční schůzky, které se scházejí jednou týdně v naší klubovně a pořádání táborů. Materiál na opravy 80 000 Kč, Drobný dlouhodobý majetek 20 000 Kč, spotřební materiál 10 000 Kč, odměny pro děti 10 000 Kč,  materiál na opravy 40 000 Kč</t>
  </si>
  <si>
    <t>Centrum intergrace dětí a mládeže, z.s. IČ: 40612627</t>
  </si>
  <si>
    <t>Volný čas s Cidáčkem v Karlíně  - 2017, podpora volnočasových aktivit dětí a mládeže se specifickými potřebami a pořádání kulturních akcí a aktivit. Pronájem 45 000 Kč, energie 10 000 Kč, výtvarné potřeby 5 000 Kč, odborné služby 10 000 Kč</t>
  </si>
  <si>
    <t>Junák - český skaut, středisko 24 Sever Praha z.s. IČ: 61388696</t>
  </si>
  <si>
    <t>Obnova klubovny a materiálně-technické základny používané členy střediska 24 Sever Praha, skauting je volnočasová aktivita pro děti prováděná zážitkovou formou při uplatnění skautských metod výchovy. Garáž - odstranění podhledu 7 778 Kč, garáž podklad pod střechu 13 628 Kč, garáž oplechování střechy 15 870 Kč, garáž nepískovaná lepenka 1 928 Kč, garáž okap 5 955 Kč, garáž podhled ze sádrokartonu 19 619 Kč, garáž zednické opravy 5 455 Kč, garáž malování 910 Kč, podsady 5 000 Kč, plot 5 000 Kč, dlaždice 25 000 Kč, zeleň 5 000 Kč, odvlhčení zdí 49 857 Kč, ohniště 39 000 Kč</t>
  </si>
  <si>
    <t>Udělejme si hezčí klubovnu, jsme největší skautské středisko na Praze 8 a jedno z největších středisek v Praze vůbec. Barvy na výmalbu 10 000 Kč, koberce a lišty 25 000 Kč, svítidla 8 000 Kč, spojovací materiál 3 000 Kč, úklidové prostředky 3 000 Kč, tmel 1 500 Kč, barvy na dřevo 2 500 Kč, nářadí 5 500 Kč, malířské vybavení 2 000 Kč, záclony 3 000 Kč, skříň 9 000 Kč, bílá tabule 4 000 Kč, rámečky 3 000 Kč, nástěnky 4 000 Kč, projektor 16 000 Kč</t>
  </si>
  <si>
    <t>Oratoř - otevřené aktivity pro volný čas dětí a mládeže, Oratoř je otevřený klub určený primárně pro děti a mládež ze sociálně znevýhodněného prostředí. Vybavení a materiál 60 500 Kč, vleky a půjčovné lodí 10 000 Kč, cestovné 5 000 Kč, ubytování (tábory) 18 000 Kč, nájemné 16 000 Kč, odvoz odpadu 4 000 Kč, spoje 5 000 Kč, propagace 5 000 Kč, právní služby 24 000 Kč, školení 2 000 Kč, materiál na údržbu  6 500 Kč, úklid 2 000 Kč, údržba 8 000 Kč.</t>
  </si>
  <si>
    <t>Žadatel</t>
  </si>
  <si>
    <t>Projekt</t>
  </si>
  <si>
    <t>Požadovaná částka</t>
  </si>
  <si>
    <t>Návrh Grantové komise</t>
  </si>
  <si>
    <t>Částka schválená RMČ</t>
  </si>
  <si>
    <t>Schváleno ZMČ</t>
  </si>
  <si>
    <t>ze dne 21. června 2017</t>
  </si>
  <si>
    <t>Den kdy se mlčelo - Lidi to tak nenechaj - Tak tohle neprojde - kreativní vzdělávací zážitkové workshopy pro děti, Post Bellum je nezisková organizace, která vyhledává a nahrává vzpomínky pamětníků. Pronájem prostor 9 000 Kč, prezentace 1 000 Kč, účtování 4 000 Kč, PR 3 000 Kč, koordinátor 13 500 Kč, workshop lektor pro děti 15 000 Kč, workshop lektor pro dospělé 8 000 Kč, produkce 5 000 Kč, papír a tonery 6 000 Kč, režie 1 865 Kč</t>
  </si>
  <si>
    <t>Post Bellum, o.p.s.</t>
  </si>
  <si>
    <t>Palm off fest 2017, mezinárodní setkání středoevropských divadel. Ubytování 100 000 Kč, pronájem titulkovacího zařízení 30 000 Kč, pronájem techniky 40 000 Kč, tisk a výroba brožury 20 000 Kč, pronájem synagogy 10 000 Kč</t>
  </si>
  <si>
    <t>WI-M production Praha s.r.o.</t>
  </si>
  <si>
    <t>Na Brodway s Adamem Plachetkou Impossible Dream, koncert je určen pro širokou veřejnost. Zápůjčka notového materiálu 25 000 Kč, aranžmá projektu 50 000 Kč</t>
  </si>
  <si>
    <t>Český rozhlas Praha - divize Symfonický orchestr</t>
  </si>
  <si>
    <t xml:space="preserve">Bio Senior v kině Atlas v roce 2017, speciální projekce v kině Atlas pro seniory za zvýhodněné vstupné, nájemné 51 840 Kč, služby s nájemným 33 600 </t>
  </si>
  <si>
    <t>Cinemart plus s.r.o.</t>
  </si>
  <si>
    <t>Junák - český skaut, středisko 24 Seer Praha z.s.</t>
  </si>
  <si>
    <t>Junák - český skaut, středisko Stopaři (Ondřej Buršík) Praha z.s.</t>
  </si>
  <si>
    <t>Jiří Vítek</t>
  </si>
  <si>
    <t>Kniha o historii Bohnického hřbitova, Editor 17 000 Kč, Korektor 20 000 Kč, práva na foto 15 000 Kč, grafika 20 000 Kč, tisk 250 ks 50 000 Kč</t>
  </si>
  <si>
    <t>Turistický sraz 2017, organizace aktivní činnosti v oblasti volného času dětí a mládeže, úzce spjato s činností Loděnice Vltava. Ubytování 16 000 Kč, doprava 8 000 Kč, strava 10 000 Kč, materiál 2 000 Kč</t>
  </si>
  <si>
    <t>D.O.S. z.s.</t>
  </si>
  <si>
    <t>Voda - základ života - CD Dešťová kapička, pomáhat poznat a rozvíjet vlastní schopnosti jednotlivce v souladu s jeho reálnými možnostmi prostřednictvím neformálních setkání. Nahrávací studio 13 000 Kč, grafika 7 000 Kč, zvuk a střih 9 000 Kč, výroba 17 300 Kč</t>
  </si>
  <si>
    <t>Music and Harmony z.s.</t>
  </si>
  <si>
    <t>Trifon Zarezan, bulharský svátek vína 2017, XV. ročník, tradiční folklorní akce festivalového typu. Nájem sálu 15 000 Kč, honorář účinkujících 7 000 Kč, propagace 6 700  Kč, drobný materiál 1 300 Kč.</t>
  </si>
  <si>
    <t>Spolek Zaedno</t>
  </si>
  <si>
    <t>Příloha usnesení č. Usn ZMC 019/2017</t>
  </si>
  <si>
    <t>Zastupitelstva městské části Praha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</si>
</sst>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Kč&quot;"/>
  </numFmts>
  <fonts count="9" x14ac:knownFonts="1">
    <font>
      <sz val="11"/>
      <color theme="1"/>
      <name val="Calibri"/>
      <family val="2"/>
      <charset val="238"/>
      <scheme val="minor"/>
    </font>
    <font>
      <b/>
      <sz val="10"/>
      <name val="Calibri"/>
      <family val="2"/>
      <charset val="238"/>
      <scheme val="minor"/>
    </font>
    <font>
      <b/>
      <sz val="10"/>
      <color theme="1"/>
      <name val="Calibri"/>
      <family val="2"/>
      <charset val="238"/>
      <scheme val="minor"/>
    </font>
    <font>
      <sz val="10"/>
      <color theme="1"/>
      <name val="Calibri"/>
      <family val="2"/>
      <charset val="238"/>
      <scheme val="minor"/>
    </font>
    <font>
      <sz val="10"/>
      <name val="Arial"/>
      <family val="2"/>
      <charset val="238"/>
    </font>
    <font>
      <b/>
      <sz val="9"/>
      <color theme="1"/>
      <name val="Calibri"/>
      <family val="2"/>
      <charset val="238"/>
      <scheme val="minor"/>
    </font>
    <font>
      <sz val="9"/>
      <color theme="1"/>
      <name val="Calibri"/>
      <family val="2"/>
      <charset val="238"/>
      <scheme val="minor"/>
    </font>
    <font>
      <sz val="9"/>
      <name val="Calibri"/>
      <family val="2"/>
      <charset val="238"/>
      <scheme val="minor"/>
    </font>
    <font>
      <b/>
      <sz val="9"/>
      <name val="Calibri"/>
      <family val="2"/>
      <charset val="23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4" fillId="0" borderId="0"/>
    <xf numFmtId="0" fontId="4" fillId="0" borderId="0"/>
  </cellStyleXfs>
  <cellXfs count="29">
    <xf numFmtId="0" fontId="0" fillId="0" borderId="0" xfId="0"/>
    <xf numFmtId="0" fontId="3" fillId="0" borderId="0"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xf>
    <xf numFmtId="0" fontId="6" fillId="0" borderId="1" xfId="0" applyFont="1" applyBorder="1" applyAlignment="1">
      <alignment horizontal="left" vertical="top" wrapText="1"/>
    </xf>
    <xf numFmtId="0" fontId="6" fillId="0" borderId="0" xfId="0" applyFont="1" applyAlignment="1">
      <alignment horizontal="center" vertical="center"/>
    </xf>
    <xf numFmtId="0" fontId="5" fillId="0" borderId="0" xfId="0" applyFont="1" applyAlignment="1">
      <alignment horizontal="left" vertical="center"/>
    </xf>
    <xf numFmtId="3" fontId="6" fillId="0" borderId="0" xfId="0" applyNumberFormat="1" applyFont="1" applyAlignment="1">
      <alignment horizontal="center" vertical="center"/>
    </xf>
    <xf numFmtId="164" fontId="6" fillId="0" borderId="1" xfId="0" applyNumberFormat="1" applyFont="1" applyBorder="1" applyAlignment="1">
      <alignment horizontal="center" vertical="center" wrapText="1"/>
    </xf>
    <xf numFmtId="0" fontId="7" fillId="0" borderId="0" xfId="2" applyFont="1"/>
    <xf numFmtId="0" fontId="2"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5" xfId="0" applyFont="1" applyBorder="1" applyAlignment="1">
      <alignment horizontal="left" vertical="center" wrapText="1"/>
    </xf>
    <xf numFmtId="164" fontId="6" fillId="0" borderId="6" xfId="0" applyNumberFormat="1" applyFont="1" applyBorder="1" applyAlignment="1">
      <alignment horizontal="center" vertical="center" wrapText="1"/>
    </xf>
    <xf numFmtId="0" fontId="5" fillId="0" borderId="7" xfId="0" applyFont="1" applyBorder="1" applyAlignment="1">
      <alignment horizontal="left" vertical="center" wrapText="1"/>
    </xf>
    <xf numFmtId="0" fontId="6" fillId="0" borderId="8" xfId="0" applyFont="1" applyBorder="1" applyAlignment="1">
      <alignment horizontal="left" vertical="top" wrapText="1"/>
    </xf>
    <xf numFmtId="164" fontId="6" fillId="0" borderId="8"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5" fillId="0" borderId="13" xfId="0" applyFont="1" applyBorder="1" applyAlignment="1">
      <alignment horizontal="left" vertical="center" wrapText="1"/>
    </xf>
    <xf numFmtId="0" fontId="6" fillId="0" borderId="14" xfId="0" applyFont="1" applyBorder="1" applyAlignment="1">
      <alignment horizontal="left" vertical="top" wrapText="1"/>
    </xf>
    <xf numFmtId="164" fontId="6" fillId="0" borderId="14"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cellXfs>
  <cellStyles count="3">
    <cellStyle name="Normální" xfId="0" builtinId="0"/>
    <cellStyle name="normální 2" xfId="1"/>
    <cellStyle name="Normální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tabSelected="1" topLeftCell="B1" workbookViewId="0">
      <selection activeCell="B1" sqref="B1:G23"/>
    </sheetView>
  </sheetViews>
  <sheetFormatPr defaultColWidth="8.85546875" defaultRowHeight="12.75" x14ac:dyDescent="0.2"/>
  <cols>
    <col min="1" max="1" width="18.5703125" style="2" hidden="1" customWidth="1"/>
    <col min="2" max="2" width="36.85546875" style="7" customWidth="1"/>
    <col min="3" max="3" width="96.85546875" style="6" customWidth="1"/>
    <col min="4" max="4" width="13" style="8" customWidth="1"/>
    <col min="5" max="5" width="10" style="6" bestFit="1" customWidth="1"/>
    <col min="6" max="16384" width="8.85546875" style="3"/>
  </cols>
  <sheetData>
    <row r="1" spans="1:7" x14ac:dyDescent="0.2">
      <c r="D1" s="10" t="s">
        <v>47</v>
      </c>
    </row>
    <row r="2" spans="1:7" x14ac:dyDescent="0.2">
      <c r="D2" s="10" t="s">
        <v>48</v>
      </c>
    </row>
    <row r="3" spans="1:7" ht="13.5" thickBot="1" x14ac:dyDescent="0.25">
      <c r="D3" s="10" t="s">
        <v>28</v>
      </c>
    </row>
    <row r="4" spans="1:7" s="4" customFormat="1" ht="36.75" thickBot="1" x14ac:dyDescent="0.25">
      <c r="A4" s="11" t="s">
        <v>0</v>
      </c>
      <c r="B4" s="21" t="s">
        <v>22</v>
      </c>
      <c r="C4" s="22" t="s">
        <v>23</v>
      </c>
      <c r="D4" s="23" t="s">
        <v>24</v>
      </c>
      <c r="E4" s="22" t="s">
        <v>25</v>
      </c>
      <c r="F4" s="22" t="s">
        <v>26</v>
      </c>
      <c r="G4" s="24" t="s">
        <v>27</v>
      </c>
    </row>
    <row r="5" spans="1:7" ht="51" x14ac:dyDescent="0.2">
      <c r="A5" s="12" t="s">
        <v>1</v>
      </c>
      <c r="B5" s="25" t="str">
        <f t="shared" ref="B5" si="0">LEFT(A5,LEN(A5)-13)</f>
        <v xml:space="preserve">Salesiánské středisko mládeže - středisko volného času, o.p.s. </v>
      </c>
      <c r="C5" s="26" t="s">
        <v>21</v>
      </c>
      <c r="D5" s="27">
        <v>200000</v>
      </c>
      <c r="E5" s="27">
        <v>84000</v>
      </c>
      <c r="F5" s="27">
        <v>84000</v>
      </c>
      <c r="G5" s="28">
        <v>84000</v>
      </c>
    </row>
    <row r="6" spans="1:7" ht="38.25" x14ac:dyDescent="0.2">
      <c r="A6" s="13" t="s">
        <v>2</v>
      </c>
      <c r="B6" s="15" t="str">
        <f t="shared" ref="B6:B10" si="1">LEFT(A6,LEN(A6)-13)</f>
        <v xml:space="preserve">Tělocvičná jednota Sokol Libeň  </v>
      </c>
      <c r="C6" s="5" t="s">
        <v>3</v>
      </c>
      <c r="D6" s="9">
        <v>220000</v>
      </c>
      <c r="E6" s="9">
        <v>52000</v>
      </c>
      <c r="F6" s="9">
        <v>52000</v>
      </c>
      <c r="G6" s="16">
        <v>52000</v>
      </c>
    </row>
    <row r="7" spans="1:7" ht="48" x14ac:dyDescent="0.2">
      <c r="A7" s="14" t="s">
        <v>4</v>
      </c>
      <c r="B7" s="15" t="str">
        <f t="shared" si="1"/>
        <v xml:space="preserve">ZO ČSOP Ochrana herpetofauny  </v>
      </c>
      <c r="C7" s="5" t="s">
        <v>5</v>
      </c>
      <c r="D7" s="9">
        <v>82500</v>
      </c>
      <c r="E7" s="9">
        <v>65000</v>
      </c>
      <c r="F7" s="9">
        <v>65000</v>
      </c>
      <c r="G7" s="16">
        <v>65000</v>
      </c>
    </row>
    <row r="8" spans="1:7" ht="36" x14ac:dyDescent="0.2">
      <c r="A8" s="14" t="s">
        <v>6</v>
      </c>
      <c r="B8" s="15" t="str">
        <f t="shared" si="1"/>
        <v>Stream of Dance z.s.</v>
      </c>
      <c r="C8" s="5" t="s">
        <v>7</v>
      </c>
      <c r="D8" s="9">
        <v>197000</v>
      </c>
      <c r="E8" s="9">
        <v>80000</v>
      </c>
      <c r="F8" s="9">
        <v>69000</v>
      </c>
      <c r="G8" s="16">
        <v>69000</v>
      </c>
    </row>
    <row r="9" spans="1:7" ht="48" x14ac:dyDescent="0.2">
      <c r="A9" s="14" t="s">
        <v>8</v>
      </c>
      <c r="B9" s="15" t="str">
        <f t="shared" si="1"/>
        <v>Osmikvítek s.r.o.</v>
      </c>
      <c r="C9" s="5" t="s">
        <v>9</v>
      </c>
      <c r="D9" s="9">
        <v>220000</v>
      </c>
      <c r="E9" s="9">
        <v>60000</v>
      </c>
      <c r="F9" s="9">
        <v>60000</v>
      </c>
      <c r="G9" s="16">
        <v>60000</v>
      </c>
    </row>
    <row r="10" spans="1:7" ht="38.25" x14ac:dyDescent="0.2">
      <c r="A10" s="14" t="s">
        <v>10</v>
      </c>
      <c r="B10" s="15" t="str">
        <f t="shared" si="1"/>
        <v>Pionýr z.s. - 68. pionýrská skupina Lvíčata</v>
      </c>
      <c r="C10" s="5" t="s">
        <v>11</v>
      </c>
      <c r="D10" s="9">
        <v>76000</v>
      </c>
      <c r="E10" s="9">
        <v>70000</v>
      </c>
      <c r="F10" s="9">
        <v>70000</v>
      </c>
      <c r="G10" s="16">
        <v>70000</v>
      </c>
    </row>
    <row r="11" spans="1:7" s="1" customFormat="1" ht="42.6" customHeight="1" x14ac:dyDescent="0.25">
      <c r="A11" s="14" t="s">
        <v>12</v>
      </c>
      <c r="B11" s="15" t="str">
        <f t="shared" ref="B11:B13" si="2">LEFT(A11,LEN(A11)-13)</f>
        <v>Římskokatolická farnost u kostela sv. Petra a Pavla (církevní organizace)</v>
      </c>
      <c r="C11" s="5" t="s">
        <v>13</v>
      </c>
      <c r="D11" s="9">
        <v>88000</v>
      </c>
      <c r="E11" s="9">
        <v>60000</v>
      </c>
      <c r="F11" s="9">
        <v>60000</v>
      </c>
      <c r="G11" s="16">
        <v>60000</v>
      </c>
    </row>
    <row r="12" spans="1:7" s="1" customFormat="1" ht="38.25" x14ac:dyDescent="0.25">
      <c r="A12" s="14" t="s">
        <v>14</v>
      </c>
      <c r="B12" s="15" t="str">
        <f t="shared" si="2"/>
        <v>Pionýr z.s. - Pionýrská skupina Záře</v>
      </c>
      <c r="C12" s="5" t="s">
        <v>15</v>
      </c>
      <c r="D12" s="9">
        <v>160000</v>
      </c>
      <c r="E12" s="9">
        <v>75000</v>
      </c>
      <c r="F12" s="9">
        <v>75000</v>
      </c>
      <c r="G12" s="16">
        <v>75000</v>
      </c>
    </row>
    <row r="13" spans="1:7" s="1" customFormat="1" ht="27" customHeight="1" x14ac:dyDescent="0.25">
      <c r="A13" s="11" t="s">
        <v>16</v>
      </c>
      <c r="B13" s="15" t="str">
        <f t="shared" si="2"/>
        <v>Centrum intergrace dětí a mládeže, z.s.</v>
      </c>
      <c r="C13" s="5" t="s">
        <v>17</v>
      </c>
      <c r="D13" s="9">
        <v>70000</v>
      </c>
      <c r="E13" s="9">
        <v>63000</v>
      </c>
      <c r="F13" s="9">
        <v>63000</v>
      </c>
      <c r="G13" s="16">
        <v>63000</v>
      </c>
    </row>
    <row r="14" spans="1:7" s="1" customFormat="1" ht="27" customHeight="1" x14ac:dyDescent="0.25">
      <c r="A14" s="11"/>
      <c r="B14" s="15" t="s">
        <v>37</v>
      </c>
      <c r="C14" s="5" t="s">
        <v>19</v>
      </c>
      <c r="D14" s="9">
        <v>200000</v>
      </c>
      <c r="E14" s="9">
        <v>60000</v>
      </c>
      <c r="F14" s="9">
        <v>60000</v>
      </c>
      <c r="G14" s="16">
        <v>60000</v>
      </c>
    </row>
    <row r="15" spans="1:7" s="1" customFormat="1" ht="27" customHeight="1" x14ac:dyDescent="0.25">
      <c r="A15" s="11"/>
      <c r="B15" s="15" t="s">
        <v>38</v>
      </c>
      <c r="C15" s="5" t="s">
        <v>20</v>
      </c>
      <c r="D15" s="9">
        <v>99500</v>
      </c>
      <c r="E15" s="9">
        <v>64000</v>
      </c>
      <c r="F15" s="9">
        <v>64000</v>
      </c>
      <c r="G15" s="16">
        <v>64000</v>
      </c>
    </row>
    <row r="16" spans="1:7" s="1" customFormat="1" ht="27" customHeight="1" x14ac:dyDescent="0.25">
      <c r="A16" s="11"/>
      <c r="B16" s="15" t="s">
        <v>30</v>
      </c>
      <c r="C16" s="5" t="s">
        <v>29</v>
      </c>
      <c r="D16" s="9">
        <v>68365</v>
      </c>
      <c r="E16" s="9">
        <v>0</v>
      </c>
      <c r="F16" s="9">
        <v>0</v>
      </c>
      <c r="G16" s="16">
        <v>0</v>
      </c>
    </row>
    <row r="17" spans="1:7" s="1" customFormat="1" ht="27" customHeight="1" x14ac:dyDescent="0.25">
      <c r="A17" s="11"/>
      <c r="B17" s="15" t="s">
        <v>42</v>
      </c>
      <c r="C17" s="5" t="s">
        <v>41</v>
      </c>
      <c r="D17" s="9">
        <v>36000</v>
      </c>
      <c r="E17" s="9">
        <v>0</v>
      </c>
      <c r="F17" s="9">
        <v>0</v>
      </c>
      <c r="G17" s="16">
        <v>0</v>
      </c>
    </row>
    <row r="18" spans="1:7" s="1" customFormat="1" ht="27" customHeight="1" x14ac:dyDescent="0.25">
      <c r="A18" s="11"/>
      <c r="B18" s="15" t="s">
        <v>46</v>
      </c>
      <c r="C18" s="5" t="s">
        <v>45</v>
      </c>
      <c r="D18" s="9">
        <v>30000</v>
      </c>
      <c r="E18" s="9">
        <v>0</v>
      </c>
      <c r="F18" s="9">
        <v>0</v>
      </c>
      <c r="G18" s="16">
        <v>0</v>
      </c>
    </row>
    <row r="19" spans="1:7" s="1" customFormat="1" ht="27" customHeight="1" x14ac:dyDescent="0.25">
      <c r="A19" s="11"/>
      <c r="B19" s="15" t="s">
        <v>44</v>
      </c>
      <c r="C19" s="5" t="s">
        <v>43</v>
      </c>
      <c r="D19" s="9">
        <v>46300</v>
      </c>
      <c r="E19" s="9">
        <v>0</v>
      </c>
      <c r="F19" s="9">
        <v>0</v>
      </c>
      <c r="G19" s="16">
        <v>0</v>
      </c>
    </row>
    <row r="20" spans="1:7" s="1" customFormat="1" ht="27" customHeight="1" x14ac:dyDescent="0.25">
      <c r="A20" s="11"/>
      <c r="B20" s="15" t="s">
        <v>32</v>
      </c>
      <c r="C20" s="5" t="s">
        <v>31</v>
      </c>
      <c r="D20" s="9">
        <v>200000</v>
      </c>
      <c r="E20" s="9">
        <v>22000</v>
      </c>
      <c r="F20" s="9">
        <v>0</v>
      </c>
      <c r="G20" s="16">
        <v>0</v>
      </c>
    </row>
    <row r="21" spans="1:7" s="1" customFormat="1" ht="27" customHeight="1" x14ac:dyDescent="0.25">
      <c r="A21" s="11"/>
      <c r="B21" s="15" t="s">
        <v>34</v>
      </c>
      <c r="C21" s="5" t="s">
        <v>33</v>
      </c>
      <c r="D21" s="9">
        <v>75000</v>
      </c>
      <c r="E21" s="9">
        <v>10000</v>
      </c>
      <c r="F21" s="9">
        <v>0</v>
      </c>
      <c r="G21" s="16">
        <v>0</v>
      </c>
    </row>
    <row r="22" spans="1:7" s="1" customFormat="1" ht="27" customHeight="1" x14ac:dyDescent="0.25">
      <c r="A22" s="11"/>
      <c r="B22" s="15" t="s">
        <v>36</v>
      </c>
      <c r="C22" s="5" t="s">
        <v>35</v>
      </c>
      <c r="D22" s="9">
        <v>85440</v>
      </c>
      <c r="E22" s="9">
        <v>0</v>
      </c>
      <c r="F22" s="9">
        <v>0</v>
      </c>
      <c r="G22" s="16">
        <v>0</v>
      </c>
    </row>
    <row r="23" spans="1:7" ht="30" customHeight="1" thickBot="1" x14ac:dyDescent="0.25">
      <c r="A23" s="11" t="s">
        <v>18</v>
      </c>
      <c r="B23" s="17" t="s">
        <v>39</v>
      </c>
      <c r="C23" s="18" t="s">
        <v>40</v>
      </c>
      <c r="D23" s="19">
        <v>122000</v>
      </c>
      <c r="E23" s="19">
        <v>0</v>
      </c>
      <c r="F23" s="19">
        <v>0</v>
      </c>
      <c r="G23" s="20">
        <v>0</v>
      </c>
    </row>
  </sheetData>
  <pageMargins left="0.70866141732283472" right="0.70866141732283472" top="0.78740157480314965" bottom="0.78740157480314965"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VOLNOČAS</vt:lpstr>
      <vt:lpstr>VOLNOČAS!Názvy_tisku</vt:lpstr>
      <vt:lpstr>VOLNOČAS!Oblast_tisku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Libor.Kalman</dc:creator>
  <cp:lastModifiedBy>Andrea.Bunatova</cp:lastModifiedBy>
  <cp:lastPrinted>2017-06-22T07:22:36Z</cp:lastPrinted>
  <dcterms:created xsi:type="dcterms:W3CDTF">2017-04-13T07:01:48Z</dcterms:created>
  <dcterms:modified xsi:type="dcterms:W3CDTF">2017-06-22T07:22:42Z</dcterms:modified>
</cp:coreProperties>
</file>